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ye\Documents\My Documents\Finance Monthly\"/>
    </mc:Choice>
  </mc:AlternateContent>
  <bookViews>
    <workbookView xWindow="0" yWindow="0" windowWidth="23040" windowHeight="9390"/>
  </bookViews>
  <sheets>
    <sheet name="Purchasing Total T-Shirts" sheetId="1" r:id="rId1"/>
    <sheet name="Sustainability" sheetId="4" r:id="rId2"/>
    <sheet name="Office of Graduate Students" sheetId="5" r:id="rId3"/>
    <sheet name="UR" sheetId="7" r:id="rId4"/>
    <sheet name="Student Activities &amp; Developmen" sheetId="8" r:id="rId5"/>
    <sheet name="Human Resources" sheetId="9" r:id="rId6"/>
    <sheet name="Res Life" sheetId="10" r:id="rId7"/>
    <sheet name="Blank (4)" sheetId="11" r:id="rId8"/>
    <sheet name="Blank (5)" sheetId="12" r:id="rId9"/>
    <sheet name="Blank (6)" sheetId="14" r:id="rId10"/>
    <sheet name="Blank (7)" sheetId="15" r:id="rId11"/>
    <sheet name="Sheet2" sheetId="2" r:id="rId12"/>
    <sheet name="Sheet3" sheetId="3" r:id="rId13"/>
  </sheets>
  <definedNames>
    <definedName name="_xlnm.Print_Area" localSheetId="7">'Blank (4)'!$A$1:$R$28</definedName>
    <definedName name="_xlnm.Print_Area" localSheetId="8">'Blank (5)'!$A$1:$R$28</definedName>
    <definedName name="_xlnm.Print_Area" localSheetId="9">'Blank (6)'!$A$1:$R$28</definedName>
    <definedName name="_xlnm.Print_Area" localSheetId="10">'Blank (7)'!$A$1:$R$28</definedName>
    <definedName name="_xlnm.Print_Area" localSheetId="5">'Human Resources'!$A$1:$R$29</definedName>
    <definedName name="_xlnm.Print_Area" localSheetId="2">'Office of Graduate Students'!$A$1:$R$28</definedName>
    <definedName name="_xlnm.Print_Area" localSheetId="0">'Purchasing Total T-Shirts'!$A$1:$R$34</definedName>
    <definedName name="_xlnm.Print_Area" localSheetId="6">'Res Life'!$A$1:$R$28</definedName>
    <definedName name="_xlnm.Print_Area" localSheetId="4">'Student Activities &amp; Developmen'!$A$1:$R$28</definedName>
    <definedName name="_xlnm.Print_Area" localSheetId="1">Sustainability!$A$1:$R$29</definedName>
    <definedName name="_xlnm.Print_Area" localSheetId="3">UR!$A$1:$R$28</definedName>
  </definedNames>
  <calcPr calcId="162913"/>
</workbook>
</file>

<file path=xl/calcChain.xml><?xml version="1.0" encoding="utf-8"?>
<calcChain xmlns="http://schemas.openxmlformats.org/spreadsheetml/2006/main">
  <c r="H10" i="15" l="1"/>
  <c r="L9" i="15"/>
  <c r="O9" i="15" s="1"/>
  <c r="L8" i="15"/>
  <c r="O8" i="15" s="1"/>
  <c r="L7" i="15"/>
  <c r="O7" i="15" s="1"/>
  <c r="L6" i="15"/>
  <c r="O6" i="15" s="1"/>
  <c r="L5" i="15"/>
  <c r="O5" i="15" s="1"/>
  <c r="H10" i="14"/>
  <c r="L9" i="14"/>
  <c r="O9" i="14" s="1"/>
  <c r="L8" i="14"/>
  <c r="O8" i="14" s="1"/>
  <c r="L7" i="14"/>
  <c r="O7" i="14" s="1"/>
  <c r="L6" i="14"/>
  <c r="O6" i="14" s="1"/>
  <c r="L5" i="14"/>
  <c r="O5" i="14" s="1"/>
  <c r="O10" i="15" l="1"/>
  <c r="O14" i="15" s="1"/>
  <c r="O10" i="14"/>
  <c r="O14" i="14" s="1"/>
  <c r="H11" i="4"/>
  <c r="H10" i="12" l="1"/>
  <c r="L9" i="12"/>
  <c r="O9" i="12" s="1"/>
  <c r="L8" i="12"/>
  <c r="O8" i="12" s="1"/>
  <c r="L7" i="12"/>
  <c r="O7" i="12" s="1"/>
  <c r="L6" i="12"/>
  <c r="O6" i="12" s="1"/>
  <c r="L5" i="12"/>
  <c r="O5" i="12" s="1"/>
  <c r="H10" i="11"/>
  <c r="L9" i="11"/>
  <c r="O9" i="11" s="1"/>
  <c r="L8" i="11"/>
  <c r="O8" i="11" s="1"/>
  <c r="L7" i="11"/>
  <c r="O7" i="11" s="1"/>
  <c r="L6" i="11"/>
  <c r="O6" i="11" s="1"/>
  <c r="L5" i="11"/>
  <c r="O5" i="11" s="1"/>
  <c r="H10" i="10"/>
  <c r="L9" i="10"/>
  <c r="O9" i="10" s="1"/>
  <c r="L8" i="10"/>
  <c r="O8" i="10" s="1"/>
  <c r="L7" i="10"/>
  <c r="O7" i="10" s="1"/>
  <c r="L6" i="10"/>
  <c r="O6" i="10" s="1"/>
  <c r="L5" i="10"/>
  <c r="O5" i="10" s="1"/>
  <c r="H11" i="9"/>
  <c r="L10" i="9"/>
  <c r="O10" i="9" s="1"/>
  <c r="L9" i="9"/>
  <c r="O9" i="9" s="1"/>
  <c r="L8" i="9"/>
  <c r="O8" i="9" s="1"/>
  <c r="L7" i="9"/>
  <c r="O7" i="9" s="1"/>
  <c r="L6" i="9"/>
  <c r="O6" i="9" s="1"/>
  <c r="L5" i="9"/>
  <c r="O5" i="9" s="1"/>
  <c r="H10" i="8"/>
  <c r="L9" i="8"/>
  <c r="O9" i="8" s="1"/>
  <c r="L8" i="8"/>
  <c r="O8" i="8" s="1"/>
  <c r="L7" i="8"/>
  <c r="O7" i="8" s="1"/>
  <c r="L6" i="8"/>
  <c r="O6" i="8" s="1"/>
  <c r="L5" i="8"/>
  <c r="O5" i="8" s="1"/>
  <c r="L9" i="7"/>
  <c r="O9" i="7" s="1"/>
  <c r="L8" i="7"/>
  <c r="O8" i="7" s="1"/>
  <c r="L7" i="7"/>
  <c r="O7" i="7" s="1"/>
  <c r="L6" i="7"/>
  <c r="O6" i="7" s="1"/>
  <c r="L5" i="7"/>
  <c r="O5" i="7" s="1"/>
  <c r="H10" i="5"/>
  <c r="L9" i="5"/>
  <c r="O9" i="5" s="1"/>
  <c r="L8" i="5"/>
  <c r="O8" i="5" s="1"/>
  <c r="L7" i="5"/>
  <c r="O7" i="5" s="1"/>
  <c r="L6" i="5"/>
  <c r="O6" i="5" s="1"/>
  <c r="L5" i="5"/>
  <c r="O5" i="5" s="1"/>
  <c r="L10" i="4"/>
  <c r="O10" i="4" s="1"/>
  <c r="L9" i="4"/>
  <c r="O9" i="4" s="1"/>
  <c r="L8" i="4"/>
  <c r="O8" i="4" s="1"/>
  <c r="L7" i="4"/>
  <c r="O7" i="4" s="1"/>
  <c r="L6" i="4"/>
  <c r="O6" i="4" s="1"/>
  <c r="L5" i="4"/>
  <c r="O5" i="4" s="1"/>
  <c r="H16" i="1"/>
  <c r="L14" i="1"/>
  <c r="O14" i="1" s="1"/>
  <c r="L13" i="1"/>
  <c r="O13" i="1" s="1"/>
  <c r="L12" i="1"/>
  <c r="O12" i="1" s="1"/>
  <c r="L11" i="1"/>
  <c r="O11" i="1" s="1"/>
  <c r="L10" i="1"/>
  <c r="O10" i="1" s="1"/>
  <c r="L9" i="1"/>
  <c r="O9" i="1" s="1"/>
  <c r="O8" i="1"/>
  <c r="L8" i="1"/>
  <c r="L7" i="1"/>
  <c r="O7" i="1" s="1"/>
  <c r="L6" i="1"/>
  <c r="O6" i="1" s="1"/>
  <c r="L5" i="1"/>
  <c r="O5" i="1" s="1"/>
  <c r="O10" i="12" l="1"/>
  <c r="O14" i="12" s="1"/>
  <c r="O10" i="11"/>
  <c r="O14" i="11" s="1"/>
  <c r="O10" i="10"/>
  <c r="O14" i="10" s="1"/>
  <c r="O11" i="9"/>
  <c r="O15" i="9" s="1"/>
  <c r="O10" i="8"/>
  <c r="O14" i="8" s="1"/>
  <c r="O10" i="7"/>
  <c r="O14" i="7" s="1"/>
  <c r="O10" i="5"/>
  <c r="O14" i="5" s="1"/>
  <c r="O11" i="4"/>
  <c r="O15" i="4" s="1"/>
  <c r="O16" i="1"/>
  <c r="O20" i="1" s="1"/>
</calcChain>
</file>

<file path=xl/sharedStrings.xml><?xml version="1.0" encoding="utf-8"?>
<sst xmlns="http://schemas.openxmlformats.org/spreadsheetml/2006/main" count="374" uniqueCount="52">
  <si>
    <t>T-Shirts</t>
  </si>
  <si>
    <t>LOGO</t>
  </si>
  <si>
    <t>Department</t>
  </si>
  <si>
    <t>How many locations for the imprint</t>
  </si>
  <si>
    <t>Contact</t>
  </si>
  <si>
    <t>Part Number</t>
  </si>
  <si>
    <t>Quantity</t>
  </si>
  <si>
    <t>Size</t>
  </si>
  <si>
    <t>Color</t>
  </si>
  <si>
    <t>cost/unit</t>
  </si>
  <si>
    <t>Total</t>
  </si>
  <si>
    <t>Setup charge</t>
  </si>
  <si>
    <t>Freight</t>
  </si>
  <si>
    <t>Total cost</t>
  </si>
  <si>
    <t>smartkey</t>
  </si>
  <si>
    <t>Delivery Address</t>
  </si>
  <si>
    <t>In Hands Date</t>
  </si>
  <si>
    <t>MC-1040</t>
  </si>
  <si>
    <t>Grand Total</t>
  </si>
  <si>
    <t>All Departments to use their own P-card.</t>
  </si>
  <si>
    <t>COLORS: HEATHER, BLACK, BURGUNDY, HEATHER BURGUNDY, CHARCOAL HEATHER, CHOCOLATE, COOL GREY, CORAL, GRAPHITE HEATHER, KELLY GREEN, KELLY HEATHER, LT BLUE HEATHER, MILITARY GREEN, NAVY, NAVY HEATHER</t>
  </si>
  <si>
    <t>ORANGE, PACIFIC BLUE, RED, RED HEATHER, ROYAL, ROYAL HEATHER, SAND, SQUASH, TURQUOISE, YELLOW</t>
  </si>
  <si>
    <t>Sustainability</t>
  </si>
  <si>
    <t>Jen Kleindienst</t>
  </si>
  <si>
    <t xml:space="preserve"> jkleindienst@wesleyan.edu</t>
  </si>
  <si>
    <t>Email</t>
  </si>
  <si>
    <t>Orange</t>
  </si>
  <si>
    <t xml:space="preserve"> </t>
  </si>
  <si>
    <t>Office of Graduate Students</t>
  </si>
  <si>
    <t>Black</t>
  </si>
  <si>
    <t xml:space="preserve">Barb Schukoske </t>
  </si>
  <si>
    <t>bschukoske@wesleyan.edu</t>
  </si>
  <si>
    <t>Small</t>
  </si>
  <si>
    <t>Medium</t>
  </si>
  <si>
    <t>Large</t>
  </si>
  <si>
    <t>XXLarge</t>
  </si>
  <si>
    <t>XLarge</t>
  </si>
  <si>
    <t>University Relations</t>
  </si>
  <si>
    <t>Specify # of Colors in Logo</t>
  </si>
  <si>
    <t>Student Activities &amp; Development</t>
  </si>
  <si>
    <t>Human Resources</t>
  </si>
  <si>
    <t>Lauren Stumpf</t>
  </si>
  <si>
    <t>ldavis01@wesleyan.edu</t>
  </si>
  <si>
    <t>Joanne Rafferty</t>
  </si>
  <si>
    <t>jrafferty@wesleyan.edu</t>
  </si>
  <si>
    <t>3XL</t>
  </si>
  <si>
    <t xml:space="preserve">Res Life </t>
  </si>
  <si>
    <t>Maureen Isleib</t>
  </si>
  <si>
    <t>Res Life</t>
  </si>
  <si>
    <t>misleib@wesleyan.edu</t>
  </si>
  <si>
    <t xml:space="preserve">WHITE GILDAN HEAVY COTTON </t>
  </si>
  <si>
    <t>RN93846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</si>
</sst>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\$* #,##0.00_);_(\$* \(#,##0.00\);_(\$* \-??_);_(@_)"/>
    <numFmt numFmtId="165" formatCode="[$$-409]#,##0.00;[Red]&quot;-&quot;[$$-409]#,##0.00"/>
  </numFmts>
  <fonts count="14">
    <font>
      <sz val="11"/>
      <color rgb="FF000000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.5"/>
      <color rgb="FF000000"/>
      <name val="Calibri"/>
      <family val="2"/>
      <charset val="1"/>
    </font>
    <font>
      <b/>
      <sz val="11"/>
      <color rgb="FF00B05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  <xf numFmtId="0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5" fontId="12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Font="1" applyBorder="1" applyAlignment="1" applyProtection="1"/>
    <xf numFmtId="164" fontId="0" fillId="0" borderId="2" xfId="0" applyNumberFormat="1" applyBorder="1"/>
    <xf numFmtId="0" fontId="4" fillId="0" borderId="2" xfId="0" applyFont="1" applyBorder="1"/>
    <xf numFmtId="0" fontId="5" fillId="0" borderId="2" xfId="0" applyFont="1" applyBorder="1"/>
    <xf numFmtId="2" fontId="0" fillId="0" borderId="2" xfId="0" applyNumberFormat="1" applyBorder="1" applyAlignment="1"/>
    <xf numFmtId="164" fontId="0" fillId="0" borderId="0" xfId="1" applyFont="1" applyBorder="1" applyAlignment="1" applyProtection="1"/>
    <xf numFmtId="164" fontId="0" fillId="0" borderId="0" xfId="0" applyNumberFormat="1"/>
    <xf numFmtId="0" fontId="0" fillId="0" borderId="3" xfId="0" applyBorder="1"/>
    <xf numFmtId="164" fontId="2" fillId="0" borderId="0" xfId="0" applyNumberFormat="1" applyFont="1"/>
    <xf numFmtId="0" fontId="7" fillId="0" borderId="2" xfId="2" applyBorder="1"/>
    <xf numFmtId="0" fontId="8" fillId="0" borderId="2" xfId="0" applyFont="1" applyBorder="1"/>
    <xf numFmtId="0" fontId="9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7" fillId="0" borderId="0" xfId="2"/>
    <xf numFmtId="0" fontId="13" fillId="0" borderId="0" xfId="3" applyFont="1" applyAlignment="1">
      <alignment wrapText="1"/>
    </xf>
    <xf numFmtId="0" fontId="13" fillId="0" borderId="0" xfId="3" applyFont="1" applyAlignment="1">
      <alignment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8">
    <cellStyle name="Currency" xfId="1" builtinId="4"/>
    <cellStyle name="Heading" xfId="4"/>
    <cellStyle name="Heading1" xfId="5"/>
    <cellStyle name="Hyperlink" xfId="2" builtinId="8"/>
    <cellStyle name="Normal" xfId="0" builtinId="0"/>
    <cellStyle name="Normal 2" xfId="3"/>
    <cellStyle name="Result" xfId="6"/>
    <cellStyle name="Result2" xfId="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6600CC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23</xdr:row>
      <xdr:rowOff>166800</xdr:rowOff>
    </xdr:from>
    <xdr:to>
      <xdr:col>5</xdr:col>
      <xdr:colOff>1073760</xdr:colOff>
      <xdr:row>32</xdr:row>
      <xdr:rowOff>53340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08880" y="4914060"/>
          <a:ext cx="5870280" cy="2058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180022</xdr:colOff>
      <xdr:row>22</xdr:row>
      <xdr:rowOff>99063</xdr:rowOff>
    </xdr:from>
    <xdr:to>
      <xdr:col>13</xdr:col>
      <xdr:colOff>373380</xdr:colOff>
      <xdr:row>37</xdr:row>
      <xdr:rowOff>137161</xdr:rowOff>
    </xdr:to>
    <xdr:pic>
      <xdr:nvPicPr>
        <xdr:cNvPr id="3" name="Picture 2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9721692" y="5286853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613410</xdr:colOff>
      <xdr:row>23</xdr:row>
      <xdr:rowOff>209550</xdr:rowOff>
    </xdr:from>
    <xdr:to>
      <xdr:col>8</xdr:col>
      <xdr:colOff>910590</xdr:colOff>
      <xdr:row>28</xdr:row>
      <xdr:rowOff>49530</xdr:rowOff>
    </xdr:to>
    <xdr:sp macro="" textlink="">
      <xdr:nvSpPr>
        <xdr:cNvPr id="4" name="Right Arrow 3"/>
        <xdr:cNvSpPr/>
      </xdr:nvSpPr>
      <xdr:spPr>
        <a:xfrm rot="18826259">
          <a:off x="8709660" y="5448300"/>
          <a:ext cx="1280160" cy="2971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17</xdr:row>
      <xdr:rowOff>166800</xdr:rowOff>
    </xdr:from>
    <xdr:to>
      <xdr:col>5</xdr:col>
      <xdr:colOff>708000</xdr:colOff>
      <xdr:row>25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00320" y="4746420"/>
          <a:ext cx="4369140" cy="2058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434341</xdr:colOff>
      <xdr:row>17</xdr:row>
      <xdr:rowOff>373380</xdr:rowOff>
    </xdr:from>
    <xdr:to>
      <xdr:col>8</xdr:col>
      <xdr:colOff>60961</xdr:colOff>
      <xdr:row>22</xdr:row>
      <xdr:rowOff>38100</xdr:rowOff>
    </xdr:to>
    <xdr:sp macro="" textlink="">
      <xdr:nvSpPr>
        <xdr:cNvPr id="4" name="Right Arrow 3"/>
        <xdr:cNvSpPr/>
      </xdr:nvSpPr>
      <xdr:spPr>
        <a:xfrm rot="18826259">
          <a:off x="7132321" y="5615940"/>
          <a:ext cx="1280160" cy="3200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12</xdr:col>
      <xdr:colOff>231458</xdr:colOff>
      <xdr:row>31</xdr:row>
      <xdr:rowOff>45718</xdr:rowOff>
    </xdr:to>
    <xdr:pic>
      <xdr:nvPicPr>
        <xdr:cNvPr id="5" name="Picture 4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438550" y="520303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17</xdr:row>
      <xdr:rowOff>166800</xdr:rowOff>
    </xdr:from>
    <xdr:to>
      <xdr:col>5</xdr:col>
      <xdr:colOff>708000</xdr:colOff>
      <xdr:row>25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00320" y="4746420"/>
          <a:ext cx="4369140" cy="2058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22860</xdr:colOff>
      <xdr:row>16</xdr:row>
      <xdr:rowOff>160020</xdr:rowOff>
    </xdr:from>
    <xdr:to>
      <xdr:col>12</xdr:col>
      <xdr:colOff>254318</xdr:colOff>
      <xdr:row>31</xdr:row>
      <xdr:rowOff>22858</xdr:rowOff>
    </xdr:to>
    <xdr:pic>
      <xdr:nvPicPr>
        <xdr:cNvPr id="3" name="Picture 2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400450" y="518017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434341</xdr:colOff>
      <xdr:row>17</xdr:row>
      <xdr:rowOff>373380</xdr:rowOff>
    </xdr:from>
    <xdr:to>
      <xdr:col>8</xdr:col>
      <xdr:colOff>60961</xdr:colOff>
      <xdr:row>22</xdr:row>
      <xdr:rowOff>38100</xdr:rowOff>
    </xdr:to>
    <xdr:sp macro="" textlink="">
      <xdr:nvSpPr>
        <xdr:cNvPr id="4" name="Right Arrow 3"/>
        <xdr:cNvSpPr/>
      </xdr:nvSpPr>
      <xdr:spPr>
        <a:xfrm rot="18826259">
          <a:off x="6564631" y="5391150"/>
          <a:ext cx="1280160" cy="4038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18</xdr:row>
      <xdr:rowOff>166800</xdr:rowOff>
    </xdr:from>
    <xdr:to>
      <xdr:col>5</xdr:col>
      <xdr:colOff>410820</xdr:colOff>
      <xdr:row>26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08880" y="4914060"/>
          <a:ext cx="5870280" cy="2058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30480</xdr:colOff>
      <xdr:row>17</xdr:row>
      <xdr:rowOff>175260</xdr:rowOff>
    </xdr:from>
    <xdr:to>
      <xdr:col>12</xdr:col>
      <xdr:colOff>200978</xdr:colOff>
      <xdr:row>32</xdr:row>
      <xdr:rowOff>38098</xdr:rowOff>
    </xdr:to>
    <xdr:pic>
      <xdr:nvPicPr>
        <xdr:cNvPr id="3" name="Picture 2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598570" y="556117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518160</xdr:colOff>
      <xdr:row>18</xdr:row>
      <xdr:rowOff>381000</xdr:rowOff>
    </xdr:from>
    <xdr:to>
      <xdr:col>8</xdr:col>
      <xdr:colOff>144780</xdr:colOff>
      <xdr:row>23</xdr:row>
      <xdr:rowOff>45720</xdr:rowOff>
    </xdr:to>
    <xdr:sp macro="" textlink="">
      <xdr:nvSpPr>
        <xdr:cNvPr id="4" name="Right Arrow 3"/>
        <xdr:cNvSpPr/>
      </xdr:nvSpPr>
      <xdr:spPr>
        <a:xfrm rot="18826259">
          <a:off x="9254490" y="5817870"/>
          <a:ext cx="1280160" cy="2971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17</xdr:row>
      <xdr:rowOff>166800</xdr:rowOff>
    </xdr:from>
    <xdr:to>
      <xdr:col>5</xdr:col>
      <xdr:colOff>753720</xdr:colOff>
      <xdr:row>25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19420" y="5295060"/>
          <a:ext cx="4369140" cy="2058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99060</xdr:colOff>
      <xdr:row>17</xdr:row>
      <xdr:rowOff>7620</xdr:rowOff>
    </xdr:from>
    <xdr:to>
      <xdr:col>12</xdr:col>
      <xdr:colOff>277178</xdr:colOff>
      <xdr:row>31</xdr:row>
      <xdr:rowOff>53338</xdr:rowOff>
    </xdr:to>
    <xdr:pic>
      <xdr:nvPicPr>
        <xdr:cNvPr id="3" name="Picture 2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484270" y="521065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434341</xdr:colOff>
      <xdr:row>17</xdr:row>
      <xdr:rowOff>373380</xdr:rowOff>
    </xdr:from>
    <xdr:to>
      <xdr:col>8</xdr:col>
      <xdr:colOff>60961</xdr:colOff>
      <xdr:row>22</xdr:row>
      <xdr:rowOff>38100</xdr:rowOff>
    </xdr:to>
    <xdr:sp macro="" textlink="">
      <xdr:nvSpPr>
        <xdr:cNvPr id="4" name="Right Arrow 3"/>
        <xdr:cNvSpPr/>
      </xdr:nvSpPr>
      <xdr:spPr>
        <a:xfrm rot="18826259">
          <a:off x="9170671" y="5810250"/>
          <a:ext cx="1280160" cy="2971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17</xdr:row>
      <xdr:rowOff>166800</xdr:rowOff>
    </xdr:from>
    <xdr:to>
      <xdr:col>5</xdr:col>
      <xdr:colOff>708000</xdr:colOff>
      <xdr:row>25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19420" y="4746420"/>
          <a:ext cx="4369140" cy="2058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335280</xdr:colOff>
      <xdr:row>19</xdr:row>
      <xdr:rowOff>457200</xdr:rowOff>
    </xdr:from>
    <xdr:to>
      <xdr:col>9</xdr:col>
      <xdr:colOff>22860</xdr:colOff>
      <xdr:row>25</xdr:row>
      <xdr:rowOff>137160</xdr:rowOff>
    </xdr:to>
    <xdr:sp macro="" textlink="">
      <xdr:nvSpPr>
        <xdr:cNvPr id="3" name="Right Arrow 2"/>
        <xdr:cNvSpPr/>
      </xdr:nvSpPr>
      <xdr:spPr>
        <a:xfrm rot="18826259">
          <a:off x="6964680" y="5951220"/>
          <a:ext cx="1478280" cy="381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10</xdr:col>
      <xdr:colOff>114300</xdr:colOff>
      <xdr:row>17</xdr:row>
      <xdr:rowOff>121920</xdr:rowOff>
    </xdr:from>
    <xdr:to>
      <xdr:col>13</xdr:col>
      <xdr:colOff>345758</xdr:colOff>
      <xdr:row>31</xdr:row>
      <xdr:rowOff>167638</xdr:rowOff>
    </xdr:to>
    <xdr:pic>
      <xdr:nvPicPr>
        <xdr:cNvPr id="4" name="Picture 3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8086250" y="532495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17</xdr:row>
      <xdr:rowOff>166800</xdr:rowOff>
    </xdr:from>
    <xdr:to>
      <xdr:col>5</xdr:col>
      <xdr:colOff>708000</xdr:colOff>
      <xdr:row>25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00320" y="4746420"/>
          <a:ext cx="4369140" cy="2058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434341</xdr:colOff>
      <xdr:row>18</xdr:row>
      <xdr:rowOff>373380</xdr:rowOff>
    </xdr:from>
    <xdr:to>
      <xdr:col>9</xdr:col>
      <xdr:colOff>60961</xdr:colOff>
      <xdr:row>23</xdr:row>
      <xdr:rowOff>38100</xdr:rowOff>
    </xdr:to>
    <xdr:sp macro="" textlink="">
      <xdr:nvSpPr>
        <xdr:cNvPr id="3" name="Right Arrow 2"/>
        <xdr:cNvSpPr/>
      </xdr:nvSpPr>
      <xdr:spPr>
        <a:xfrm rot="18826259">
          <a:off x="6511291" y="5398770"/>
          <a:ext cx="1280160" cy="388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13</xdr:col>
      <xdr:colOff>231458</xdr:colOff>
      <xdr:row>32</xdr:row>
      <xdr:rowOff>45718</xdr:rowOff>
    </xdr:to>
    <xdr:pic>
      <xdr:nvPicPr>
        <xdr:cNvPr id="4" name="Picture 3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933850" y="538591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18</xdr:row>
      <xdr:rowOff>166800</xdr:rowOff>
    </xdr:from>
    <xdr:to>
      <xdr:col>5</xdr:col>
      <xdr:colOff>708000</xdr:colOff>
      <xdr:row>26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00320" y="4746420"/>
          <a:ext cx="4369140" cy="2058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434341</xdr:colOff>
      <xdr:row>18</xdr:row>
      <xdr:rowOff>373380</xdr:rowOff>
    </xdr:from>
    <xdr:to>
      <xdr:col>8</xdr:col>
      <xdr:colOff>60961</xdr:colOff>
      <xdr:row>23</xdr:row>
      <xdr:rowOff>38100</xdr:rowOff>
    </xdr:to>
    <xdr:sp macro="" textlink="">
      <xdr:nvSpPr>
        <xdr:cNvPr id="3" name="Right Arrow 2"/>
        <xdr:cNvSpPr/>
      </xdr:nvSpPr>
      <xdr:spPr>
        <a:xfrm rot="18826259">
          <a:off x="7120891" y="5627370"/>
          <a:ext cx="1280160" cy="2971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12</xdr:col>
      <xdr:colOff>231458</xdr:colOff>
      <xdr:row>32</xdr:row>
      <xdr:rowOff>45718</xdr:rowOff>
    </xdr:to>
    <xdr:pic>
      <xdr:nvPicPr>
        <xdr:cNvPr id="4" name="Picture 3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415690" y="520303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17</xdr:row>
      <xdr:rowOff>166800</xdr:rowOff>
    </xdr:from>
    <xdr:to>
      <xdr:col>5</xdr:col>
      <xdr:colOff>708000</xdr:colOff>
      <xdr:row>25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00320" y="4746420"/>
          <a:ext cx="4369140" cy="2058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198120</xdr:colOff>
      <xdr:row>17</xdr:row>
      <xdr:rowOff>137160</xdr:rowOff>
    </xdr:from>
    <xdr:to>
      <xdr:col>12</xdr:col>
      <xdr:colOff>429578</xdr:colOff>
      <xdr:row>31</xdr:row>
      <xdr:rowOff>182878</xdr:rowOff>
    </xdr:to>
    <xdr:pic>
      <xdr:nvPicPr>
        <xdr:cNvPr id="3" name="Picture 2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575710" y="534019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434341</xdr:colOff>
      <xdr:row>18</xdr:row>
      <xdr:rowOff>373380</xdr:rowOff>
    </xdr:from>
    <xdr:to>
      <xdr:col>8</xdr:col>
      <xdr:colOff>60961</xdr:colOff>
      <xdr:row>23</xdr:row>
      <xdr:rowOff>38100</xdr:rowOff>
    </xdr:to>
    <xdr:sp macro="" textlink="">
      <xdr:nvSpPr>
        <xdr:cNvPr id="4" name="Right Arrow 3"/>
        <xdr:cNvSpPr/>
      </xdr:nvSpPr>
      <xdr:spPr>
        <a:xfrm rot="18826259">
          <a:off x="6560821" y="5394960"/>
          <a:ext cx="1280160" cy="396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17</xdr:row>
      <xdr:rowOff>166800</xdr:rowOff>
    </xdr:from>
    <xdr:to>
      <xdr:col>5</xdr:col>
      <xdr:colOff>708000</xdr:colOff>
      <xdr:row>25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00320" y="4746420"/>
          <a:ext cx="4369140" cy="2058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434341</xdr:colOff>
      <xdr:row>18</xdr:row>
      <xdr:rowOff>373380</xdr:rowOff>
    </xdr:from>
    <xdr:to>
      <xdr:col>9</xdr:col>
      <xdr:colOff>60961</xdr:colOff>
      <xdr:row>23</xdr:row>
      <xdr:rowOff>38100</xdr:rowOff>
    </xdr:to>
    <xdr:sp macro="" textlink="">
      <xdr:nvSpPr>
        <xdr:cNvPr id="3" name="Right Arrow 2"/>
        <xdr:cNvSpPr/>
      </xdr:nvSpPr>
      <xdr:spPr>
        <a:xfrm rot="18826259">
          <a:off x="6545581" y="5593080"/>
          <a:ext cx="1280160" cy="3657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13</xdr:col>
      <xdr:colOff>231458</xdr:colOff>
      <xdr:row>32</xdr:row>
      <xdr:rowOff>45718</xdr:rowOff>
    </xdr:to>
    <xdr:pic>
      <xdr:nvPicPr>
        <xdr:cNvPr id="4" name="Picture 3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941470" y="538591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209820</xdr:colOff>
      <xdr:row>17</xdr:row>
      <xdr:rowOff>166800</xdr:rowOff>
    </xdr:from>
    <xdr:to>
      <xdr:col>5</xdr:col>
      <xdr:colOff>708000</xdr:colOff>
      <xdr:row>25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00320" y="4746420"/>
          <a:ext cx="4369140" cy="2058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129540</xdr:colOff>
      <xdr:row>16</xdr:row>
      <xdr:rowOff>175260</xdr:rowOff>
    </xdr:from>
    <xdr:to>
      <xdr:col>12</xdr:col>
      <xdr:colOff>360998</xdr:colOff>
      <xdr:row>31</xdr:row>
      <xdr:rowOff>38098</xdr:rowOff>
    </xdr:to>
    <xdr:pic>
      <xdr:nvPicPr>
        <xdr:cNvPr id="3" name="Picture 2" descr="C:\Users\OBookas\AppData\Local\Microsoft\Windows\Temporary Internet Files\Content.Outlook\D339KL38\20170404_150233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491890" y="5195410"/>
          <a:ext cx="3307078" cy="20602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434341</xdr:colOff>
      <xdr:row>17</xdr:row>
      <xdr:rowOff>373380</xdr:rowOff>
    </xdr:from>
    <xdr:to>
      <xdr:col>8</xdr:col>
      <xdr:colOff>60961</xdr:colOff>
      <xdr:row>22</xdr:row>
      <xdr:rowOff>38100</xdr:rowOff>
    </xdr:to>
    <xdr:sp macro="" textlink="">
      <xdr:nvSpPr>
        <xdr:cNvPr id="4" name="Right Arrow 3"/>
        <xdr:cNvSpPr/>
      </xdr:nvSpPr>
      <xdr:spPr>
        <a:xfrm rot="18826259">
          <a:off x="7132321" y="5615940"/>
          <a:ext cx="1280160" cy="3200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sleib@wesleyan.edu" TargetMode="External"/><Relationship Id="rId1" Type="http://schemas.openxmlformats.org/officeDocument/2006/relationships/hyperlink" Target="mailto:bschukoske@wesleyan.edu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schukoske@wesleyan.ed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rafferty@wesleyan.ed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ldavis01@wesleyan.edu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isleib@wesleyan.edu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24"/>
  <sheetViews>
    <sheetView tabSelected="1" zoomScaleNormal="100" workbookViewId="0">
      <selection activeCell="C35" sqref="C35"/>
    </sheetView>
  </sheetViews>
  <sheetFormatPr defaultRowHeight="15"/>
  <cols>
    <col min="1" max="1" width="1.42578125"/>
    <col min="2" max="2" width="24.42578125" customWidth="1"/>
    <col min="3" max="3" width="13.28515625"/>
    <col min="4" max="5" width="17.7109375"/>
    <col min="6" max="6" width="24.7109375" bestFit="1" customWidth="1"/>
    <col min="7" max="7" width="17.7109375" customWidth="1"/>
    <col min="8" max="8" width="8.28515625"/>
    <col min="9" max="9" width="13.7109375"/>
    <col min="10" max="10" width="9.28515625"/>
    <col min="11" max="11" width="8.7109375"/>
    <col min="12" max="12" width="10.5703125"/>
    <col min="13" max="13" width="7.85546875"/>
    <col min="14" max="15" width="10.5703125"/>
    <col min="16" max="16" width="12.42578125"/>
    <col min="17" max="17" width="18"/>
    <col min="18" max="18" width="8.5703125"/>
    <col min="19" max="1026" width="8.7109375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1"/>
      <c r="C2" s="30" t="s">
        <v>1</v>
      </c>
      <c r="D2" s="30"/>
      <c r="E2" s="2"/>
      <c r="F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4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6"/>
      <c r="C4" s="6"/>
      <c r="D4" s="6"/>
      <c r="E4" s="7"/>
      <c r="F4" s="7"/>
      <c r="G4" s="8"/>
      <c r="H4" s="9"/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B5" s="10" t="s">
        <v>22</v>
      </c>
      <c r="C5" s="10"/>
      <c r="D5" s="10"/>
      <c r="E5" s="10" t="s">
        <v>23</v>
      </c>
      <c r="F5" s="10" t="s">
        <v>24</v>
      </c>
      <c r="G5" s="10"/>
      <c r="H5" s="10">
        <v>50</v>
      </c>
      <c r="I5" s="10" t="s">
        <v>27</v>
      </c>
      <c r="J5" s="10" t="s">
        <v>26</v>
      </c>
      <c r="K5" s="10"/>
      <c r="L5" s="11">
        <f t="shared" ref="L5:L14" si="0">H5*K5</f>
        <v>0</v>
      </c>
      <c r="M5" s="11"/>
      <c r="N5" s="11"/>
      <c r="O5" s="12">
        <f t="shared" ref="O5:O14" si="1">SUM(L5:M5)</f>
        <v>0</v>
      </c>
      <c r="P5" s="9"/>
      <c r="Q5" s="10"/>
      <c r="R5" s="10"/>
    </row>
    <row r="6" spans="2:18">
      <c r="B6" s="10" t="s">
        <v>28</v>
      </c>
      <c r="C6" s="10"/>
      <c r="D6" s="10"/>
      <c r="E6" s="10" t="s">
        <v>30</v>
      </c>
      <c r="F6" s="20" t="s">
        <v>31</v>
      </c>
      <c r="G6" s="10"/>
      <c r="H6" s="10">
        <v>150</v>
      </c>
      <c r="I6" s="10"/>
      <c r="J6" s="10" t="s">
        <v>29</v>
      </c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 t="s">
        <v>40</v>
      </c>
      <c r="C7" s="10"/>
      <c r="D7" s="10"/>
      <c r="E7" s="10" t="s">
        <v>41</v>
      </c>
      <c r="F7" s="10" t="s">
        <v>42</v>
      </c>
      <c r="G7" s="10"/>
      <c r="H7" s="10">
        <v>140</v>
      </c>
      <c r="I7" s="10"/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25" t="s">
        <v>48</v>
      </c>
      <c r="E8" s="10" t="s">
        <v>47</v>
      </c>
      <c r="F8" s="26" t="s">
        <v>49</v>
      </c>
      <c r="G8" s="10"/>
      <c r="H8" s="10">
        <v>120</v>
      </c>
      <c r="I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/>
      <c r="I9" s="10"/>
      <c r="J9" s="10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>
        <f t="shared" si="0"/>
        <v>0</v>
      </c>
      <c r="M10" s="11"/>
      <c r="N10" s="11"/>
      <c r="O10" s="12">
        <f t="shared" si="1"/>
        <v>0</v>
      </c>
      <c r="P10" s="9"/>
      <c r="Q10" s="10"/>
      <c r="R10" s="10"/>
    </row>
    <row r="11" spans="2:18">
      <c r="B11" s="13"/>
      <c r="C11" s="13"/>
      <c r="D11" s="13"/>
      <c r="E11" s="10"/>
      <c r="F11" s="10"/>
      <c r="G11" s="10"/>
      <c r="H11" s="10"/>
      <c r="I11" s="10"/>
      <c r="J11" s="10"/>
      <c r="K11" s="10"/>
      <c r="L11" s="11">
        <f t="shared" si="0"/>
        <v>0</v>
      </c>
      <c r="M11" s="11"/>
      <c r="N11" s="11"/>
      <c r="O11" s="12">
        <f t="shared" si="1"/>
        <v>0</v>
      </c>
      <c r="P11" s="9"/>
      <c r="Q11" s="10"/>
      <c r="R11" s="10"/>
    </row>
    <row r="12" spans="2:18">
      <c r="B12" s="10"/>
      <c r="C12" s="10"/>
      <c r="D12" s="10"/>
      <c r="E12" s="10"/>
      <c r="F12" s="10"/>
      <c r="G12" s="10"/>
      <c r="H12" s="10"/>
      <c r="I12" s="10"/>
      <c r="J12" s="14"/>
      <c r="K12" s="10"/>
      <c r="L12" s="11">
        <f t="shared" si="0"/>
        <v>0</v>
      </c>
      <c r="M12" s="11"/>
      <c r="N12" s="11"/>
      <c r="O12" s="12">
        <f t="shared" si="1"/>
        <v>0</v>
      </c>
      <c r="P12" s="9"/>
      <c r="Q12" s="10"/>
      <c r="R12" s="10"/>
    </row>
    <row r="13" spans="2:18">
      <c r="B13" s="10"/>
      <c r="C13" s="10"/>
      <c r="D13" s="10"/>
      <c r="E13" s="10"/>
      <c r="F13" s="10"/>
      <c r="G13" s="10"/>
      <c r="H13" s="10"/>
      <c r="I13" s="14"/>
      <c r="J13" s="14"/>
      <c r="K13" s="10"/>
      <c r="L13" s="11">
        <f t="shared" si="0"/>
        <v>0</v>
      </c>
      <c r="M13" s="11"/>
      <c r="N13" s="11"/>
      <c r="O13" s="12">
        <f t="shared" si="1"/>
        <v>0</v>
      </c>
      <c r="P13" s="9"/>
      <c r="Q13" s="10"/>
      <c r="R13" s="10"/>
    </row>
    <row r="14" spans="2:18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>
        <f t="shared" si="0"/>
        <v>0</v>
      </c>
      <c r="M14" s="11"/>
      <c r="N14" s="11"/>
      <c r="O14" s="12">
        <f t="shared" si="1"/>
        <v>0</v>
      </c>
      <c r="P14" s="9"/>
      <c r="Q14" s="10"/>
      <c r="R14" s="10"/>
    </row>
    <row r="15" spans="2:18">
      <c r="B15" s="10"/>
      <c r="C15" s="10"/>
      <c r="D15" s="10"/>
      <c r="E15" s="10"/>
      <c r="F15" s="10"/>
      <c r="G15" s="10"/>
      <c r="H15" s="10"/>
      <c r="I15" s="10"/>
      <c r="J15" s="10"/>
      <c r="K15" s="15"/>
      <c r="L15" s="11"/>
      <c r="M15" s="11"/>
      <c r="N15" s="11"/>
      <c r="O15" s="12"/>
      <c r="P15" s="9"/>
      <c r="Q15" s="10"/>
      <c r="R15" s="10"/>
    </row>
    <row r="16" spans="2:18">
      <c r="B16" s="10" t="s">
        <v>10</v>
      </c>
      <c r="C16" s="10"/>
      <c r="D16" s="10"/>
      <c r="E16" s="10"/>
      <c r="F16" s="10"/>
      <c r="G16" s="10"/>
      <c r="H16" s="10">
        <f>SUM(H5:H14)</f>
        <v>460</v>
      </c>
      <c r="I16" s="10"/>
      <c r="J16" s="10"/>
      <c r="K16" s="10"/>
      <c r="L16" s="11"/>
      <c r="M16" s="11"/>
      <c r="N16" s="11"/>
      <c r="O16" s="12">
        <f>SUM(O5:O7)</f>
        <v>0</v>
      </c>
      <c r="P16" s="10"/>
      <c r="Q16" s="10"/>
      <c r="R16" s="10"/>
    </row>
    <row r="17" spans="2:18">
      <c r="L17" s="16"/>
      <c r="M17" s="16"/>
      <c r="N17" s="16"/>
      <c r="O17" s="17"/>
    </row>
    <row r="19" spans="2:18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2:18">
      <c r="B20" s="3" t="s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9">
        <f>SUM(O5:O16)</f>
        <v>0</v>
      </c>
    </row>
    <row r="21" spans="2:18">
      <c r="B21" s="3" t="s">
        <v>19</v>
      </c>
      <c r="C21" s="3"/>
      <c r="D21" s="3"/>
    </row>
    <row r="22" spans="2:18">
      <c r="B22" s="3" t="s">
        <v>20</v>
      </c>
    </row>
    <row r="23" spans="2:18">
      <c r="B23" s="3" t="s">
        <v>21</v>
      </c>
    </row>
    <row r="24" spans="2:18" ht="60">
      <c r="I24" s="27" t="s">
        <v>50</v>
      </c>
      <c r="J24" s="28" t="s">
        <v>51</v>
      </c>
    </row>
  </sheetData>
  <mergeCells count="2">
    <mergeCell ref="B1:R1"/>
    <mergeCell ref="C2:D2"/>
  </mergeCells>
  <hyperlinks>
    <hyperlink ref="F6" r:id="rId1"/>
    <hyperlink ref="F8" r:id="rId2"/>
  </hyperlinks>
  <printOptions horizontalCentered="1" gridLines="1"/>
  <pageMargins left="0" right="0" top="0.75" bottom="0.75" header="0.51180555555555496" footer="0.51180555555555496"/>
  <pageSetup scale="57" firstPageNumber="0" pageOrder="overThenDown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18"/>
  <sheetViews>
    <sheetView topLeftCell="A4" zoomScaleNormal="100" workbookViewId="0">
      <selection activeCell="B10" sqref="B10:B12"/>
    </sheetView>
  </sheetViews>
  <sheetFormatPr defaultRowHeight="15"/>
  <cols>
    <col min="1" max="1" width="2.7109375" customWidth="1"/>
    <col min="2" max="2" width="24.42578125" customWidth="1"/>
    <col min="5" max="5" width="14.28515625" bestFit="1" customWidth="1"/>
    <col min="6" max="6" width="24.7109375" bestFit="1" customWidth="1"/>
    <col min="7" max="7" width="11.7109375" bestFit="1" customWidth="1"/>
    <col min="8" max="8" width="11.28515625" customWidth="1"/>
    <col min="9" max="9" width="10.42578125" customWidth="1"/>
    <col min="15" max="15" width="10.42578125" bestFit="1" customWidth="1"/>
    <col min="16" max="16" width="8.7109375" bestFit="1" customWidth="1"/>
    <col min="17" max="17" width="15" bestFit="1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23"/>
      <c r="C2" s="30" t="s">
        <v>1</v>
      </c>
      <c r="D2" s="30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2:18" s="3" customFormat="1" ht="7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6"/>
      <c r="C4" s="6"/>
      <c r="D4" s="6"/>
      <c r="E4" s="7"/>
      <c r="F4" s="7"/>
      <c r="G4" s="8"/>
      <c r="H4" s="9"/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B5" s="10"/>
      <c r="C5" s="10"/>
      <c r="D5" s="10"/>
      <c r="E5" s="10"/>
      <c r="F5" s="20"/>
      <c r="G5" s="10"/>
      <c r="H5" s="10"/>
      <c r="I5" s="10" t="s">
        <v>32</v>
      </c>
      <c r="J5" s="10"/>
      <c r="K5" s="10"/>
      <c r="L5" s="11">
        <f t="shared" ref="L5:L9" si="0">H5*K5</f>
        <v>0</v>
      </c>
      <c r="M5" s="11"/>
      <c r="N5" s="11"/>
      <c r="O5" s="12">
        <f t="shared" ref="O5:O9" si="1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/>
      <c r="I6" s="10" t="s">
        <v>33</v>
      </c>
      <c r="J6" s="10"/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/>
      <c r="I7" s="10" t="s">
        <v>34</v>
      </c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13"/>
      <c r="C8" s="13"/>
      <c r="D8" s="13"/>
      <c r="E8" s="10"/>
      <c r="F8" s="10"/>
      <c r="G8" s="10"/>
      <c r="H8" s="10"/>
      <c r="I8" s="10" t="s">
        <v>36</v>
      </c>
      <c r="J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/>
      <c r="I9" s="10" t="s">
        <v>35</v>
      </c>
      <c r="J9" s="14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 t="s">
        <v>10</v>
      </c>
      <c r="C10" s="10"/>
      <c r="D10" s="10"/>
      <c r="E10" s="10"/>
      <c r="F10" s="10"/>
      <c r="G10" s="10"/>
      <c r="H10" s="10">
        <f>SUM(H5:H9)</f>
        <v>0</v>
      </c>
      <c r="I10" s="10"/>
      <c r="J10" s="10"/>
      <c r="K10" s="10"/>
      <c r="L10" s="11"/>
      <c r="M10" s="11"/>
      <c r="N10" s="11"/>
      <c r="O10" s="12">
        <f>SUM(O5:O9)</f>
        <v>0</v>
      </c>
      <c r="P10" s="10"/>
      <c r="Q10" s="10"/>
      <c r="R10" s="10"/>
    </row>
    <row r="11" spans="2:18">
      <c r="L11" s="16"/>
      <c r="M11" s="16"/>
      <c r="N11" s="16"/>
      <c r="O11" s="17"/>
    </row>
    <row r="13" spans="2:18" ht="15.75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2:18" ht="15.75" thickTop="1">
      <c r="B14" s="3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9">
        <f>SUM(O5:O10)</f>
        <v>0</v>
      </c>
    </row>
    <row r="15" spans="2:18">
      <c r="B15" s="3" t="s">
        <v>19</v>
      </c>
      <c r="C15" s="3"/>
      <c r="D15" s="3"/>
    </row>
    <row r="16" spans="2:18">
      <c r="B16" s="3" t="s">
        <v>20</v>
      </c>
    </row>
    <row r="17" spans="2:11">
      <c r="B17" s="3" t="s">
        <v>21</v>
      </c>
    </row>
    <row r="18" spans="2:11" ht="60">
      <c r="H18" s="27" t="s">
        <v>50</v>
      </c>
      <c r="I18" s="28" t="s">
        <v>51</v>
      </c>
      <c r="J18" s="27"/>
      <c r="K18" s="28"/>
    </row>
  </sheetData>
  <mergeCells count="2">
    <mergeCell ref="B1:R1"/>
    <mergeCell ref="C2:D2"/>
  </mergeCells>
  <printOptions horizontalCentered="1" gridLines="1"/>
  <pageMargins left="0" right="0" top="0.75" bottom="0.75" header="0.51180555555555496" footer="0.51180555555555496"/>
  <pageSetup scale="65" firstPageNumber="0" pageOrder="overThenDown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18"/>
  <sheetViews>
    <sheetView zoomScaleNormal="100" workbookViewId="0">
      <selection activeCell="B10" sqref="B10:B12"/>
    </sheetView>
  </sheetViews>
  <sheetFormatPr defaultRowHeight="15"/>
  <cols>
    <col min="1" max="1" width="2.7109375" customWidth="1"/>
    <col min="2" max="2" width="24.42578125" customWidth="1"/>
    <col min="5" max="5" width="14.28515625" bestFit="1" customWidth="1"/>
    <col min="6" max="6" width="24.7109375" bestFit="1" customWidth="1"/>
    <col min="7" max="7" width="11.7109375" bestFit="1" customWidth="1"/>
    <col min="8" max="8" width="10.28515625" customWidth="1"/>
    <col min="9" max="9" width="10.7109375" customWidth="1"/>
    <col min="15" max="15" width="10.42578125" bestFit="1" customWidth="1"/>
    <col min="16" max="16" width="8.7109375" bestFit="1" customWidth="1"/>
    <col min="17" max="17" width="15" bestFit="1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23"/>
      <c r="C2" s="30" t="s">
        <v>1</v>
      </c>
      <c r="D2" s="30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2:18" s="3" customFormat="1" ht="7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6"/>
      <c r="C4" s="6"/>
      <c r="D4" s="6"/>
      <c r="E4" s="7"/>
      <c r="F4" s="7"/>
      <c r="G4" s="8"/>
      <c r="H4" s="9"/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B5" s="10"/>
      <c r="C5" s="10"/>
      <c r="D5" s="10"/>
      <c r="E5" s="10"/>
      <c r="F5" s="20"/>
      <c r="G5" s="10"/>
      <c r="H5" s="10"/>
      <c r="I5" s="10" t="s">
        <v>32</v>
      </c>
      <c r="J5" s="10"/>
      <c r="K5" s="10"/>
      <c r="L5" s="11">
        <f t="shared" ref="L5:L9" si="0">H5*K5</f>
        <v>0</v>
      </c>
      <c r="M5" s="11"/>
      <c r="N5" s="11"/>
      <c r="O5" s="12">
        <f t="shared" ref="O5:O9" si="1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/>
      <c r="I6" s="10" t="s">
        <v>33</v>
      </c>
      <c r="J6" s="10"/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/>
      <c r="I7" s="10" t="s">
        <v>34</v>
      </c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13"/>
      <c r="C8" s="13"/>
      <c r="D8" s="13"/>
      <c r="E8" s="10"/>
      <c r="F8" s="10"/>
      <c r="G8" s="10"/>
      <c r="H8" s="10"/>
      <c r="I8" s="10" t="s">
        <v>36</v>
      </c>
      <c r="J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/>
      <c r="I9" s="10" t="s">
        <v>35</v>
      </c>
      <c r="J9" s="14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 t="s">
        <v>10</v>
      </c>
      <c r="C10" s="10"/>
      <c r="D10" s="10"/>
      <c r="E10" s="10"/>
      <c r="F10" s="10"/>
      <c r="G10" s="10"/>
      <c r="H10" s="10">
        <f>SUM(H5:H9)</f>
        <v>0</v>
      </c>
      <c r="I10" s="10"/>
      <c r="J10" s="10"/>
      <c r="K10" s="10"/>
      <c r="L10" s="11"/>
      <c r="M10" s="11"/>
      <c r="N10" s="11"/>
      <c r="O10" s="12">
        <f>SUM(O5:O9)</f>
        <v>0</v>
      </c>
      <c r="P10" s="10"/>
      <c r="Q10" s="10"/>
      <c r="R10" s="10"/>
    </row>
    <row r="11" spans="2:18">
      <c r="L11" s="16"/>
      <c r="M11" s="16"/>
      <c r="N11" s="16"/>
      <c r="O11" s="17"/>
    </row>
    <row r="13" spans="2:18" ht="15.75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2:18" ht="15.75" thickTop="1">
      <c r="B14" s="3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9">
        <f>SUM(O5:O10)</f>
        <v>0</v>
      </c>
    </row>
    <row r="15" spans="2:18">
      <c r="B15" s="3" t="s">
        <v>19</v>
      </c>
      <c r="C15" s="3"/>
      <c r="D15" s="3"/>
    </row>
    <row r="16" spans="2:18">
      <c r="B16" s="3" t="s">
        <v>20</v>
      </c>
    </row>
    <row r="17" spans="2:9">
      <c r="B17" s="3" t="s">
        <v>21</v>
      </c>
    </row>
    <row r="18" spans="2:9" ht="75">
      <c r="H18" s="27" t="s">
        <v>50</v>
      </c>
      <c r="I18" s="28" t="s">
        <v>51</v>
      </c>
    </row>
  </sheetData>
  <mergeCells count="2">
    <mergeCell ref="B1:R1"/>
    <mergeCell ref="C2:D2"/>
  </mergeCells>
  <printOptions horizontalCentered="1" gridLines="1"/>
  <pageMargins left="0" right="0" top="0.75" bottom="0.75" header="0.51180555555555496" footer="0.51180555555555496"/>
  <pageSetup scale="65" firstPageNumber="0" pageOrder="overThenDown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>
      <selection activeCell="K19" sqref="K19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19"/>
  <sheetViews>
    <sheetView zoomScaleNormal="100" workbookViewId="0">
      <selection activeCell="F6" sqref="F6"/>
    </sheetView>
  </sheetViews>
  <sheetFormatPr defaultRowHeight="15"/>
  <cols>
    <col min="1" max="1" width="2.140625" customWidth="1"/>
    <col min="2" max="2" width="24.42578125" customWidth="1"/>
    <col min="3" max="3" width="10.5703125" customWidth="1"/>
    <col min="4" max="4" width="11.28515625" customWidth="1"/>
    <col min="5" max="5" width="14.5703125" customWidth="1"/>
    <col min="6" max="6" width="24.7109375" bestFit="1" customWidth="1"/>
    <col min="7" max="7" width="11.28515625" customWidth="1"/>
    <col min="8" max="9" width="10.28515625" customWidth="1"/>
    <col min="12" max="13" width="9.7109375" customWidth="1"/>
    <col min="17" max="17" width="14.42578125" customWidth="1"/>
    <col min="18" max="18" width="13.140625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1"/>
      <c r="C2" s="30" t="s">
        <v>1</v>
      </c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60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22" t="s">
        <v>22</v>
      </c>
      <c r="C4" s="10"/>
      <c r="D4" s="10"/>
      <c r="E4" s="10" t="s">
        <v>23</v>
      </c>
      <c r="F4" s="10" t="s">
        <v>24</v>
      </c>
      <c r="G4" s="8"/>
      <c r="H4" s="10">
        <v>50</v>
      </c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G5" s="10"/>
      <c r="I5" s="10" t="s">
        <v>32</v>
      </c>
      <c r="J5" s="22" t="s">
        <v>26</v>
      </c>
      <c r="K5" s="10"/>
      <c r="L5" s="11">
        <f>H4*K5</f>
        <v>0</v>
      </c>
      <c r="M5" s="11"/>
      <c r="N5" s="11"/>
      <c r="O5" s="12">
        <f t="shared" ref="O5:O10" si="0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/>
      <c r="I6" s="10" t="s">
        <v>33</v>
      </c>
      <c r="J6" s="10"/>
      <c r="K6" s="10"/>
      <c r="L6" s="11">
        <f t="shared" ref="L6:L10" si="1">H6*K6</f>
        <v>0</v>
      </c>
      <c r="M6" s="11"/>
      <c r="N6" s="11"/>
      <c r="O6" s="12">
        <f t="shared" si="0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/>
      <c r="I7" s="10" t="s">
        <v>34</v>
      </c>
      <c r="J7" s="10"/>
      <c r="K7" s="10"/>
      <c r="L7" s="11">
        <f t="shared" si="1"/>
        <v>0</v>
      </c>
      <c r="M7" s="11"/>
      <c r="N7" s="11"/>
      <c r="O7" s="12">
        <f t="shared" si="0"/>
        <v>0</v>
      </c>
      <c r="P7" s="9"/>
      <c r="Q7" s="10"/>
      <c r="R7" s="10"/>
    </row>
    <row r="8" spans="2:18">
      <c r="B8" s="10"/>
      <c r="C8" s="10"/>
      <c r="D8" s="10"/>
      <c r="E8" s="10"/>
      <c r="F8" s="20"/>
      <c r="G8" s="10"/>
      <c r="H8" s="10"/>
      <c r="I8" s="10" t="s">
        <v>36</v>
      </c>
      <c r="J8" s="10"/>
      <c r="K8" s="10"/>
      <c r="L8" s="11">
        <f t="shared" si="1"/>
        <v>0</v>
      </c>
      <c r="M8" s="11"/>
      <c r="N8" s="11"/>
      <c r="O8" s="12">
        <f t="shared" si="0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/>
      <c r="I9" s="10" t="s">
        <v>35</v>
      </c>
      <c r="J9" s="10"/>
      <c r="K9" s="10"/>
      <c r="L9" s="11">
        <f t="shared" si="1"/>
        <v>0</v>
      </c>
      <c r="M9" s="11"/>
      <c r="N9" s="11"/>
      <c r="O9" s="12">
        <f t="shared" si="0"/>
        <v>0</v>
      </c>
      <c r="P9" s="9"/>
      <c r="Q9" s="10"/>
      <c r="R9" s="10"/>
    </row>
    <row r="10" spans="2:18">
      <c r="B10" s="13"/>
      <c r="C10" s="13"/>
      <c r="D10" s="13"/>
      <c r="E10" s="10"/>
      <c r="F10" s="10"/>
      <c r="G10" s="10"/>
      <c r="H10" s="10"/>
      <c r="I10" s="10"/>
      <c r="J10" s="10"/>
      <c r="K10" s="10"/>
      <c r="L10" s="11">
        <f t="shared" si="1"/>
        <v>0</v>
      </c>
      <c r="M10" s="11"/>
      <c r="N10" s="11"/>
      <c r="O10" s="12">
        <f t="shared" si="0"/>
        <v>0</v>
      </c>
      <c r="P10" s="9"/>
      <c r="Q10" s="10"/>
      <c r="R10" s="10"/>
    </row>
    <row r="11" spans="2:18">
      <c r="B11" s="10" t="s">
        <v>10</v>
      </c>
      <c r="C11" s="10"/>
      <c r="D11" s="10"/>
      <c r="E11" s="10"/>
      <c r="F11" s="10"/>
      <c r="G11" s="10"/>
      <c r="H11" s="10">
        <f>SUM(H5:H10)</f>
        <v>0</v>
      </c>
      <c r="I11" s="10"/>
      <c r="J11" s="10"/>
      <c r="K11" s="10"/>
      <c r="L11" s="11"/>
      <c r="M11" s="11"/>
      <c r="N11" s="11"/>
      <c r="O11" s="12">
        <f>SUM(O5:O7)</f>
        <v>0</v>
      </c>
      <c r="P11" s="10"/>
      <c r="Q11" s="10"/>
      <c r="R11" s="10"/>
    </row>
    <row r="12" spans="2:18">
      <c r="L12" s="16"/>
      <c r="M12" s="16"/>
      <c r="N12" s="16"/>
      <c r="O12" s="17"/>
    </row>
    <row r="14" spans="2:18" ht="15.75" thickBot="1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2:18" ht="15.75" thickTop="1">
      <c r="B15" s="3" t="s">
        <v>18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9">
        <f>SUM(O5:O11)</f>
        <v>0</v>
      </c>
    </row>
    <row r="16" spans="2:18">
      <c r="B16" s="3" t="s">
        <v>19</v>
      </c>
      <c r="C16" s="3"/>
      <c r="D16" s="3"/>
    </row>
    <row r="17" spans="2:9">
      <c r="B17" s="3" t="s">
        <v>20</v>
      </c>
    </row>
    <row r="18" spans="2:9">
      <c r="B18" s="3" t="s">
        <v>21</v>
      </c>
    </row>
    <row r="19" spans="2:9" ht="75">
      <c r="H19" s="27" t="s">
        <v>50</v>
      </c>
      <c r="I19" s="28" t="s">
        <v>51</v>
      </c>
    </row>
  </sheetData>
  <mergeCells count="2">
    <mergeCell ref="B1:R1"/>
    <mergeCell ref="C2:D2"/>
  </mergeCells>
  <printOptions horizontalCentered="1" gridLines="1"/>
  <pageMargins left="0" right="0" top="0.75" bottom="0.75" header="0.51180555555555496" footer="0.51180555555555496"/>
  <pageSetup scale="63" firstPageNumber="0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18"/>
  <sheetViews>
    <sheetView zoomScaleNormal="100" workbookViewId="0">
      <selection activeCell="D10" sqref="D10"/>
    </sheetView>
  </sheetViews>
  <sheetFormatPr defaultRowHeight="15"/>
  <cols>
    <col min="1" max="1" width="2.7109375" customWidth="1"/>
    <col min="2" max="2" width="24.42578125" customWidth="1"/>
    <col min="3" max="3" width="8.28515625" bestFit="1" customWidth="1"/>
    <col min="5" max="5" width="14.28515625" bestFit="1" customWidth="1"/>
    <col min="6" max="6" width="24.7109375" bestFit="1" customWidth="1"/>
    <col min="7" max="7" width="11.7109375" bestFit="1" customWidth="1"/>
    <col min="8" max="8" width="11.140625" customWidth="1"/>
    <col min="9" max="9" width="10.5703125" customWidth="1"/>
    <col min="12" max="12" width="9.7109375" customWidth="1"/>
    <col min="13" max="13" width="10.28515625" customWidth="1"/>
    <col min="15" max="15" width="10.42578125" bestFit="1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1"/>
      <c r="C2" s="30" t="s">
        <v>1</v>
      </c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7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22" t="s">
        <v>28</v>
      </c>
      <c r="C4" s="10"/>
      <c r="D4" s="10"/>
      <c r="E4" s="10" t="s">
        <v>30</v>
      </c>
      <c r="F4" s="20" t="s">
        <v>31</v>
      </c>
      <c r="G4" s="8" t="s">
        <v>17</v>
      </c>
      <c r="H4" s="9">
        <v>150</v>
      </c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G5" s="10"/>
      <c r="H5" s="10">
        <v>60</v>
      </c>
      <c r="I5" s="10" t="s">
        <v>32</v>
      </c>
      <c r="J5" s="22"/>
      <c r="K5" s="10"/>
      <c r="L5" s="11">
        <f t="shared" ref="L5:L9" si="0">H5*K5</f>
        <v>0</v>
      </c>
      <c r="M5" s="11"/>
      <c r="N5" s="11"/>
      <c r="O5" s="12">
        <f t="shared" ref="O5:O9" si="1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>
        <v>50</v>
      </c>
      <c r="I6" s="10" t="s">
        <v>33</v>
      </c>
      <c r="J6" s="10"/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>
        <v>30</v>
      </c>
      <c r="I7" s="10" t="s">
        <v>34</v>
      </c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13"/>
      <c r="C8" s="13"/>
      <c r="D8" s="13"/>
      <c r="E8" s="10"/>
      <c r="F8" s="10"/>
      <c r="G8" s="10"/>
      <c r="H8" s="10">
        <v>6</v>
      </c>
      <c r="I8" s="10" t="s">
        <v>36</v>
      </c>
      <c r="J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>
        <v>4</v>
      </c>
      <c r="I9" s="10" t="s">
        <v>35</v>
      </c>
      <c r="J9" s="14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 t="s">
        <v>10</v>
      </c>
      <c r="C10" s="10"/>
      <c r="D10" s="10"/>
      <c r="E10" s="10"/>
      <c r="F10" s="10"/>
      <c r="G10" s="10"/>
      <c r="H10" s="10">
        <f>SUM(H5:H9)</f>
        <v>150</v>
      </c>
      <c r="I10" s="10"/>
      <c r="J10" s="10"/>
      <c r="K10" s="10"/>
      <c r="L10" s="11"/>
      <c r="M10" s="11"/>
      <c r="N10" s="11"/>
      <c r="O10" s="12">
        <f>SUM(O5:O9)</f>
        <v>0</v>
      </c>
      <c r="P10" s="10"/>
      <c r="Q10" s="10"/>
      <c r="R10" s="10"/>
    </row>
    <row r="11" spans="2:18">
      <c r="L11" s="16"/>
      <c r="M11" s="16"/>
      <c r="N11" s="16"/>
      <c r="O11" s="17"/>
    </row>
    <row r="13" spans="2:18" ht="15.75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2:18" ht="15.75" thickTop="1">
      <c r="B14" s="3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9">
        <f>SUM(O5:O10)</f>
        <v>0</v>
      </c>
    </row>
    <row r="15" spans="2:18">
      <c r="B15" s="3" t="s">
        <v>19</v>
      </c>
      <c r="C15" s="3"/>
      <c r="D15" s="3"/>
    </row>
    <row r="16" spans="2:18">
      <c r="B16" s="3" t="s">
        <v>20</v>
      </c>
    </row>
    <row r="17" spans="2:9">
      <c r="B17" s="3" t="s">
        <v>21</v>
      </c>
    </row>
    <row r="18" spans="2:9" ht="60">
      <c r="H18" s="27" t="s">
        <v>50</v>
      </c>
      <c r="I18" s="28" t="s">
        <v>51</v>
      </c>
    </row>
  </sheetData>
  <mergeCells count="2">
    <mergeCell ref="B1:R1"/>
    <mergeCell ref="C2:D2"/>
  </mergeCells>
  <hyperlinks>
    <hyperlink ref="F4" r:id="rId1"/>
  </hyperlinks>
  <printOptions horizontalCentered="1" gridLines="1"/>
  <pageMargins left="0" right="0" top="0.75" bottom="0.75" header="0.51180555555555496" footer="0.51180555555555496"/>
  <pageSetup scale="67" firstPageNumber="0" pageOrder="overThenDown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20"/>
  <sheetViews>
    <sheetView zoomScaleNormal="100" workbookViewId="0">
      <selection activeCell="B10" sqref="B10:B12"/>
    </sheetView>
  </sheetViews>
  <sheetFormatPr defaultRowHeight="15"/>
  <cols>
    <col min="1" max="1" width="2.7109375" customWidth="1"/>
    <col min="2" max="2" width="24.42578125" customWidth="1"/>
    <col min="5" max="5" width="14.28515625" bestFit="1" customWidth="1"/>
    <col min="6" max="6" width="24.7109375" bestFit="1" customWidth="1"/>
    <col min="7" max="7" width="11.7109375" bestFit="1" customWidth="1"/>
    <col min="9" max="9" width="10.140625" customWidth="1"/>
    <col min="10" max="10" width="10.5703125" customWidth="1"/>
    <col min="14" max="14" width="11" customWidth="1"/>
    <col min="15" max="15" width="10.42578125" bestFit="1" customWidth="1"/>
    <col min="16" max="16" width="8.7109375" bestFit="1" customWidth="1"/>
    <col min="17" max="17" width="15" bestFit="1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1"/>
      <c r="C2" s="30" t="s">
        <v>1</v>
      </c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7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6"/>
      <c r="C4" s="6"/>
      <c r="D4" s="6"/>
      <c r="E4" s="7"/>
      <c r="F4" s="7"/>
      <c r="G4" s="8" t="s">
        <v>17</v>
      </c>
      <c r="H4" s="9"/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B5" s="22" t="s">
        <v>37</v>
      </c>
      <c r="C5" s="10"/>
      <c r="D5" s="10"/>
      <c r="E5" s="10"/>
      <c r="F5" s="20"/>
      <c r="G5" s="10"/>
      <c r="H5" s="10"/>
      <c r="I5" s="10" t="s">
        <v>32</v>
      </c>
      <c r="J5" s="21" t="s">
        <v>29</v>
      </c>
      <c r="K5" s="10"/>
      <c r="L5" s="11">
        <f t="shared" ref="L5:L9" si="0">H5*K5</f>
        <v>0</v>
      </c>
      <c r="M5" s="11"/>
      <c r="N5" s="11"/>
      <c r="O5" s="12">
        <f t="shared" ref="O5:O9" si="1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/>
      <c r="I6" s="10" t="s">
        <v>33</v>
      </c>
      <c r="J6" s="10"/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/>
      <c r="I7" s="10" t="s">
        <v>34</v>
      </c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13"/>
      <c r="C8" s="13"/>
      <c r="D8" s="13"/>
      <c r="E8" s="10"/>
      <c r="F8" s="10"/>
      <c r="G8" s="10"/>
      <c r="H8" s="10"/>
      <c r="I8" s="10" t="s">
        <v>36</v>
      </c>
      <c r="J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/>
      <c r="I9" s="10" t="s">
        <v>35</v>
      </c>
      <c r="J9" s="14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 t="s">
        <v>10</v>
      </c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2">
        <f>SUM(O5:O9)</f>
        <v>0</v>
      </c>
      <c r="P10" s="10"/>
      <c r="Q10" s="10"/>
      <c r="R10" s="10"/>
    </row>
    <row r="11" spans="2:18">
      <c r="L11" s="16"/>
      <c r="M11" s="16"/>
      <c r="N11" s="16"/>
      <c r="O11" s="17"/>
    </row>
    <row r="13" spans="2:18" ht="15.75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2:18" ht="15.75" thickTop="1">
      <c r="B14" s="3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9">
        <f>SUM(O5:O10)</f>
        <v>0</v>
      </c>
    </row>
    <row r="15" spans="2:18">
      <c r="B15" s="3" t="s">
        <v>19</v>
      </c>
      <c r="C15" s="3"/>
      <c r="D15" s="3"/>
    </row>
    <row r="16" spans="2:18">
      <c r="B16" s="3" t="s">
        <v>20</v>
      </c>
    </row>
    <row r="17" spans="2:10">
      <c r="B17" s="3" t="s">
        <v>21</v>
      </c>
    </row>
    <row r="20" spans="2:10" ht="75">
      <c r="I20" s="27" t="s">
        <v>50</v>
      </c>
      <c r="J20" s="28" t="s">
        <v>51</v>
      </c>
    </row>
  </sheetData>
  <mergeCells count="2">
    <mergeCell ref="B1:R1"/>
    <mergeCell ref="C2:D2"/>
  </mergeCells>
  <printOptions horizontalCentered="1" gridLines="1"/>
  <pageMargins left="0" right="0" top="0.75" bottom="0.75" header="0.51180555555555496" footer="0.51180555555555496"/>
  <pageSetup scale="65" firstPageNumber="0" pageOrder="overThenDown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19"/>
  <sheetViews>
    <sheetView zoomScaleNormal="100" workbookViewId="0">
      <selection activeCell="B10" sqref="B10:B12"/>
    </sheetView>
  </sheetViews>
  <sheetFormatPr defaultRowHeight="15"/>
  <cols>
    <col min="1" max="1" width="2.7109375" customWidth="1"/>
    <col min="2" max="2" width="24.42578125" customWidth="1"/>
    <col min="5" max="5" width="14.28515625" bestFit="1" customWidth="1"/>
    <col min="6" max="6" width="24.7109375" bestFit="1" customWidth="1"/>
    <col min="7" max="7" width="11.7109375" bestFit="1" customWidth="1"/>
    <col min="9" max="9" width="9.7109375" customWidth="1"/>
    <col min="10" max="10" width="10.28515625" customWidth="1"/>
    <col min="15" max="15" width="10.42578125" bestFit="1" customWidth="1"/>
    <col min="16" max="16" width="8.7109375" bestFit="1" customWidth="1"/>
    <col min="17" max="17" width="15" bestFit="1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1"/>
      <c r="C2" s="30" t="s">
        <v>1</v>
      </c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7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6" t="s">
        <v>39</v>
      </c>
      <c r="C4" s="6"/>
      <c r="D4" s="6"/>
      <c r="E4" s="7" t="s">
        <v>43</v>
      </c>
      <c r="F4" s="20" t="s">
        <v>44</v>
      </c>
      <c r="G4" s="8"/>
      <c r="H4" s="9"/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B5" s="10"/>
      <c r="C5" s="10"/>
      <c r="D5" s="10"/>
      <c r="E5" s="10"/>
      <c r="F5" s="20"/>
      <c r="G5" s="10"/>
      <c r="H5" s="10"/>
      <c r="I5" s="10" t="s">
        <v>32</v>
      </c>
      <c r="J5" s="10"/>
      <c r="K5" s="10"/>
      <c r="L5" s="11">
        <f t="shared" ref="L5:L9" si="0">H5*K5</f>
        <v>0</v>
      </c>
      <c r="M5" s="11"/>
      <c r="N5" s="11"/>
      <c r="O5" s="12">
        <f t="shared" ref="O5:O9" si="1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/>
      <c r="I6" s="10" t="s">
        <v>33</v>
      </c>
      <c r="J6" s="10"/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/>
      <c r="I7" s="10" t="s">
        <v>34</v>
      </c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13"/>
      <c r="C8" s="13"/>
      <c r="D8" s="13"/>
      <c r="E8" s="10" t="s">
        <v>27</v>
      </c>
      <c r="F8" s="10"/>
      <c r="G8" s="10"/>
      <c r="H8" s="10"/>
      <c r="I8" s="10" t="s">
        <v>36</v>
      </c>
      <c r="J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/>
      <c r="I9" s="10" t="s">
        <v>35</v>
      </c>
      <c r="J9" s="14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 t="s">
        <v>10</v>
      </c>
      <c r="C10" s="10"/>
      <c r="D10" s="10"/>
      <c r="E10" s="10"/>
      <c r="F10" s="10"/>
      <c r="G10" s="10"/>
      <c r="H10" s="10">
        <f>SUM(H5:H9)</f>
        <v>0</v>
      </c>
      <c r="I10" s="10"/>
      <c r="J10" s="10"/>
      <c r="K10" s="10"/>
      <c r="L10" s="11"/>
      <c r="M10" s="11"/>
      <c r="N10" s="11"/>
      <c r="O10" s="12">
        <f>SUM(O5:O9)</f>
        <v>0</v>
      </c>
      <c r="P10" s="10"/>
      <c r="Q10" s="10"/>
      <c r="R10" s="10"/>
    </row>
    <row r="11" spans="2:18">
      <c r="L11" s="16"/>
      <c r="M11" s="16"/>
      <c r="N11" s="16"/>
      <c r="O11" s="17"/>
    </row>
    <row r="13" spans="2:18" ht="15.75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2:18" ht="15.75" thickTop="1">
      <c r="B14" s="3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9">
        <f>SUM(O5:O10)</f>
        <v>0</v>
      </c>
    </row>
    <row r="15" spans="2:18">
      <c r="B15" s="3" t="s">
        <v>19</v>
      </c>
      <c r="C15" s="3"/>
      <c r="D15" s="3"/>
    </row>
    <row r="16" spans="2:18">
      <c r="B16" s="3" t="s">
        <v>20</v>
      </c>
    </row>
    <row r="17" spans="2:10">
      <c r="B17" s="3" t="s">
        <v>21</v>
      </c>
    </row>
    <row r="19" spans="2:10" ht="75">
      <c r="I19" s="27" t="s">
        <v>50</v>
      </c>
      <c r="J19" s="28" t="s">
        <v>51</v>
      </c>
    </row>
  </sheetData>
  <mergeCells count="2">
    <mergeCell ref="B1:R1"/>
    <mergeCell ref="C2:D2"/>
  </mergeCells>
  <hyperlinks>
    <hyperlink ref="F4" r:id="rId1"/>
  </hyperlinks>
  <printOptions horizontalCentered="1" gridLines="1"/>
  <pageMargins left="0" right="0" top="0.75" bottom="0.75" header="0.51180555555555496" footer="0.51180555555555496"/>
  <pageSetup scale="66" firstPageNumber="0" pageOrder="overThenDown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19"/>
  <sheetViews>
    <sheetView zoomScaleNormal="100" workbookViewId="0">
      <selection activeCell="B11" sqref="B11:B12"/>
    </sheetView>
  </sheetViews>
  <sheetFormatPr defaultRowHeight="15"/>
  <cols>
    <col min="1" max="1" width="2.7109375" customWidth="1"/>
    <col min="2" max="2" width="24.42578125" customWidth="1"/>
    <col min="5" max="5" width="14.28515625" bestFit="1" customWidth="1"/>
    <col min="6" max="6" width="24.7109375" bestFit="1" customWidth="1"/>
    <col min="7" max="7" width="11.7109375" bestFit="1" customWidth="1"/>
    <col min="8" max="8" width="11.28515625" customWidth="1"/>
    <col min="9" max="9" width="10.28515625" customWidth="1"/>
    <col min="15" max="15" width="10.42578125" bestFit="1" customWidth="1"/>
    <col min="16" max="16" width="8.7109375" bestFit="1" customWidth="1"/>
    <col min="17" max="17" width="15" bestFit="1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1"/>
      <c r="C2" s="30" t="s">
        <v>1</v>
      </c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7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6" t="s">
        <v>40</v>
      </c>
      <c r="C4" s="6"/>
      <c r="D4" s="6"/>
      <c r="E4" s="7" t="s">
        <v>41</v>
      </c>
      <c r="F4" s="20" t="s">
        <v>42</v>
      </c>
      <c r="G4" s="8"/>
      <c r="H4" s="9">
        <v>140</v>
      </c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B5" s="10"/>
      <c r="C5" s="10"/>
      <c r="D5" s="10"/>
      <c r="E5" s="10"/>
      <c r="F5" s="20"/>
      <c r="G5" s="10"/>
      <c r="H5" s="10">
        <v>10</v>
      </c>
      <c r="I5" s="10" t="s">
        <v>32</v>
      </c>
      <c r="J5" s="10" t="s">
        <v>29</v>
      </c>
      <c r="K5" s="10"/>
      <c r="L5" s="11">
        <f t="shared" ref="L5:L10" si="0">H5*K5</f>
        <v>0</v>
      </c>
      <c r="M5" s="11"/>
      <c r="N5" s="11"/>
      <c r="O5" s="12">
        <f t="shared" ref="O5:O10" si="1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>
        <v>20</v>
      </c>
      <c r="I6" s="10" t="s">
        <v>33</v>
      </c>
      <c r="J6" s="10"/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>
        <v>35</v>
      </c>
      <c r="I7" s="10" t="s">
        <v>34</v>
      </c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13"/>
      <c r="C8" s="13"/>
      <c r="D8" s="13"/>
      <c r="E8" s="10"/>
      <c r="F8" s="10"/>
      <c r="G8" s="10"/>
      <c r="H8" s="10">
        <v>30</v>
      </c>
      <c r="I8" s="10" t="s">
        <v>36</v>
      </c>
      <c r="J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>
        <v>30</v>
      </c>
      <c r="I9" s="10" t="s">
        <v>35</v>
      </c>
      <c r="J9" s="14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/>
      <c r="C10" s="10"/>
      <c r="D10" s="10"/>
      <c r="E10" s="10"/>
      <c r="F10" s="10"/>
      <c r="G10" s="10"/>
      <c r="H10" s="10">
        <v>15</v>
      </c>
      <c r="I10" s="10" t="s">
        <v>45</v>
      </c>
      <c r="J10" s="14"/>
      <c r="K10" s="10"/>
      <c r="L10" s="11">
        <f t="shared" si="0"/>
        <v>0</v>
      </c>
      <c r="M10" s="11"/>
      <c r="N10" s="11"/>
      <c r="O10" s="12">
        <f t="shared" si="1"/>
        <v>0</v>
      </c>
      <c r="P10" s="9"/>
      <c r="Q10" s="10"/>
      <c r="R10" s="10"/>
    </row>
    <row r="11" spans="2:18">
      <c r="B11" s="10" t="s">
        <v>10</v>
      </c>
      <c r="C11" s="10"/>
      <c r="D11" s="10"/>
      <c r="E11" s="10"/>
      <c r="F11" s="10"/>
      <c r="G11" s="10"/>
      <c r="H11" s="10">
        <f>SUM(H5:H10)</f>
        <v>140</v>
      </c>
      <c r="I11" s="10"/>
      <c r="J11" s="10"/>
      <c r="K11" s="10"/>
      <c r="L11" s="11"/>
      <c r="M11" s="11"/>
      <c r="N11" s="11"/>
      <c r="O11" s="12">
        <f>SUM(O5:O10)</f>
        <v>0</v>
      </c>
      <c r="P11" s="10"/>
      <c r="Q11" s="10"/>
      <c r="R11" s="10"/>
    </row>
    <row r="12" spans="2:18">
      <c r="L12" s="16"/>
      <c r="M12" s="16"/>
      <c r="N12" s="16"/>
      <c r="O12" s="17"/>
    </row>
    <row r="14" spans="2:18" ht="15.75" thickBot="1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2:18" ht="15.75" thickTop="1">
      <c r="B15" s="3" t="s">
        <v>18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9">
        <f>SUM(O5:O11)</f>
        <v>0</v>
      </c>
    </row>
    <row r="16" spans="2:18">
      <c r="B16" s="3" t="s">
        <v>19</v>
      </c>
      <c r="C16" s="3"/>
      <c r="D16" s="3"/>
    </row>
    <row r="17" spans="2:9">
      <c r="B17" s="3" t="s">
        <v>20</v>
      </c>
    </row>
    <row r="18" spans="2:9">
      <c r="B18" s="3" t="s">
        <v>21</v>
      </c>
    </row>
    <row r="19" spans="2:9" ht="60">
      <c r="H19" s="27" t="s">
        <v>50</v>
      </c>
      <c r="I19" s="28" t="s">
        <v>51</v>
      </c>
    </row>
  </sheetData>
  <mergeCells count="2">
    <mergeCell ref="B1:R1"/>
    <mergeCell ref="C2:D2"/>
  </mergeCells>
  <hyperlinks>
    <hyperlink ref="F4" r:id="rId1"/>
  </hyperlinks>
  <printOptions horizontalCentered="1" gridLines="1"/>
  <pageMargins left="0" right="0" top="0.75" bottom="0.75" header="0.51180555555555496" footer="0.51180555555555496"/>
  <pageSetup scale="65" firstPageNumber="0" pageOrder="overThenDown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19"/>
  <sheetViews>
    <sheetView zoomScaleNormal="100" workbookViewId="0">
      <selection activeCell="G4" sqref="G4"/>
    </sheetView>
  </sheetViews>
  <sheetFormatPr defaultRowHeight="15"/>
  <cols>
    <col min="1" max="1" width="2.7109375" customWidth="1"/>
    <col min="2" max="2" width="24.42578125" customWidth="1"/>
    <col min="5" max="5" width="14.28515625" bestFit="1" customWidth="1"/>
    <col min="6" max="6" width="24.7109375" bestFit="1" customWidth="1"/>
    <col min="7" max="7" width="11.7109375" bestFit="1" customWidth="1"/>
    <col min="8" max="8" width="10.7109375" customWidth="1"/>
    <col min="9" max="9" width="10.140625" customWidth="1"/>
    <col min="15" max="15" width="10.42578125" bestFit="1" customWidth="1"/>
    <col min="16" max="16" width="8.7109375" bestFit="1" customWidth="1"/>
    <col min="17" max="17" width="15" bestFit="1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1"/>
      <c r="C2" s="30" t="s">
        <v>1</v>
      </c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7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6" t="s">
        <v>46</v>
      </c>
      <c r="C4" s="6"/>
      <c r="D4" s="6"/>
      <c r="E4" s="7" t="s">
        <v>47</v>
      </c>
      <c r="F4" s="20" t="s">
        <v>49</v>
      </c>
      <c r="G4" s="8"/>
      <c r="H4" s="9">
        <v>120</v>
      </c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B5" s="10"/>
      <c r="C5" s="10"/>
      <c r="D5" s="10"/>
      <c r="E5" s="10"/>
      <c r="F5" s="20"/>
      <c r="G5" s="10"/>
      <c r="H5" s="10"/>
      <c r="I5" s="10" t="s">
        <v>32</v>
      </c>
      <c r="J5" s="10"/>
      <c r="K5" s="10"/>
      <c r="L5" s="11">
        <f t="shared" ref="L5:L9" si="0">H5*K5</f>
        <v>0</v>
      </c>
      <c r="M5" s="11"/>
      <c r="N5" s="11"/>
      <c r="O5" s="12">
        <f t="shared" ref="O5:O9" si="1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/>
      <c r="I6" s="10" t="s">
        <v>33</v>
      </c>
      <c r="J6" s="10"/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/>
      <c r="I7" s="10" t="s">
        <v>34</v>
      </c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13"/>
      <c r="C8" s="13"/>
      <c r="D8" s="13"/>
      <c r="E8" s="10"/>
      <c r="F8" s="10"/>
      <c r="G8" s="10"/>
      <c r="H8" s="10"/>
      <c r="I8" s="10" t="s">
        <v>36</v>
      </c>
      <c r="J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/>
      <c r="I9" s="10" t="s">
        <v>35</v>
      </c>
      <c r="J9" s="14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 t="s">
        <v>10</v>
      </c>
      <c r="C10" s="10"/>
      <c r="D10" s="10"/>
      <c r="E10" s="10"/>
      <c r="F10" s="10"/>
      <c r="G10" s="10"/>
      <c r="H10" s="10">
        <f>SUM(H5:H9)</f>
        <v>0</v>
      </c>
      <c r="I10" s="10"/>
      <c r="J10" s="10"/>
      <c r="K10" s="10"/>
      <c r="L10" s="11"/>
      <c r="M10" s="11"/>
      <c r="N10" s="11"/>
      <c r="O10" s="12">
        <f>SUM(O5:O9)</f>
        <v>0</v>
      </c>
      <c r="P10" s="10"/>
      <c r="Q10" s="10"/>
      <c r="R10" s="10"/>
    </row>
    <row r="11" spans="2:18">
      <c r="L11" s="16"/>
      <c r="M11" s="16"/>
      <c r="N11" s="16"/>
      <c r="O11" s="17"/>
    </row>
    <row r="13" spans="2:18" ht="15.75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2:18" ht="15.75" thickTop="1">
      <c r="B14" s="3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9">
        <f>SUM(O5:O10)</f>
        <v>0</v>
      </c>
    </row>
    <row r="15" spans="2:18">
      <c r="B15" s="3" t="s">
        <v>19</v>
      </c>
      <c r="C15" s="3"/>
      <c r="D15" s="3"/>
    </row>
    <row r="16" spans="2:18">
      <c r="B16" s="3" t="s">
        <v>20</v>
      </c>
    </row>
    <row r="17" spans="2:9">
      <c r="B17" s="3" t="s">
        <v>21</v>
      </c>
    </row>
    <row r="19" spans="2:9" ht="60">
      <c r="H19" s="27" t="s">
        <v>50</v>
      </c>
      <c r="I19" s="28" t="s">
        <v>51</v>
      </c>
    </row>
  </sheetData>
  <mergeCells count="2">
    <mergeCell ref="B1:R1"/>
    <mergeCell ref="C2:D2"/>
  </mergeCells>
  <hyperlinks>
    <hyperlink ref="F4" r:id="rId1"/>
  </hyperlinks>
  <printOptions horizontalCentered="1" gridLines="1"/>
  <pageMargins left="0" right="0" top="0.75" bottom="0.75" header="0.51180555555555496" footer="0.51180555555555496"/>
  <pageSetup scale="65" firstPageNumber="0" pageOrder="overThenDown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19"/>
  <sheetViews>
    <sheetView zoomScaleNormal="100" workbookViewId="0">
      <selection activeCell="B10" sqref="B10:B12"/>
    </sheetView>
  </sheetViews>
  <sheetFormatPr defaultRowHeight="15"/>
  <cols>
    <col min="1" max="1" width="2.7109375" customWidth="1"/>
    <col min="2" max="2" width="24.42578125" customWidth="1"/>
    <col min="5" max="5" width="14.28515625" bestFit="1" customWidth="1"/>
    <col min="6" max="6" width="24.7109375" bestFit="1" customWidth="1"/>
    <col min="7" max="7" width="11.7109375" bestFit="1" customWidth="1"/>
    <col min="9" max="10" width="10.140625" customWidth="1"/>
    <col min="15" max="15" width="10.42578125" bestFit="1" customWidth="1"/>
    <col min="16" max="16" width="8.7109375" bestFit="1" customWidth="1"/>
    <col min="17" max="17" width="15" bestFit="1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1"/>
      <c r="C2" s="30" t="s">
        <v>1</v>
      </c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7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6"/>
      <c r="C4" s="6"/>
      <c r="D4" s="6"/>
      <c r="E4" s="7"/>
      <c r="F4" s="7"/>
      <c r="G4" s="8"/>
      <c r="H4" s="9"/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B5" s="10"/>
      <c r="C5" s="10"/>
      <c r="D5" s="10"/>
      <c r="E5" s="10"/>
      <c r="F5" s="20"/>
      <c r="G5" s="10"/>
      <c r="H5" s="10"/>
      <c r="I5" s="10" t="s">
        <v>32</v>
      </c>
      <c r="J5" s="10"/>
      <c r="K5" s="10"/>
      <c r="L5" s="11">
        <f t="shared" ref="L5:L9" si="0">H5*K5</f>
        <v>0</v>
      </c>
      <c r="M5" s="11"/>
      <c r="N5" s="11"/>
      <c r="O5" s="12">
        <f t="shared" ref="O5:O9" si="1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/>
      <c r="I6" s="10" t="s">
        <v>33</v>
      </c>
      <c r="J6" s="10"/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/>
      <c r="I7" s="10" t="s">
        <v>34</v>
      </c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13"/>
      <c r="C8" s="13"/>
      <c r="D8" s="13"/>
      <c r="E8" s="10"/>
      <c r="F8" s="10"/>
      <c r="G8" s="10"/>
      <c r="H8" s="10"/>
      <c r="I8" s="10" t="s">
        <v>36</v>
      </c>
      <c r="J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/>
      <c r="I9" s="10" t="s">
        <v>35</v>
      </c>
      <c r="J9" s="14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 t="s">
        <v>10</v>
      </c>
      <c r="C10" s="10"/>
      <c r="D10" s="10"/>
      <c r="E10" s="10"/>
      <c r="F10" s="10"/>
      <c r="G10" s="10"/>
      <c r="H10" s="10">
        <f>SUM(H5:H9)</f>
        <v>0</v>
      </c>
      <c r="I10" s="10"/>
      <c r="J10" s="10"/>
      <c r="K10" s="10"/>
      <c r="L10" s="11"/>
      <c r="M10" s="11"/>
      <c r="N10" s="11"/>
      <c r="O10" s="12">
        <f>SUM(O5:O9)</f>
        <v>0</v>
      </c>
      <c r="P10" s="10"/>
      <c r="Q10" s="10"/>
      <c r="R10" s="10"/>
    </row>
    <row r="11" spans="2:18">
      <c r="L11" s="16"/>
      <c r="M11" s="16"/>
      <c r="N11" s="16"/>
      <c r="O11" s="17"/>
    </row>
    <row r="13" spans="2:18" ht="15.75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2:18" ht="15.75" thickTop="1">
      <c r="B14" s="3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9">
        <f>SUM(O5:O10)</f>
        <v>0</v>
      </c>
    </row>
    <row r="15" spans="2:18">
      <c r="B15" s="3" t="s">
        <v>19</v>
      </c>
      <c r="C15" s="3"/>
      <c r="D15" s="3"/>
    </row>
    <row r="16" spans="2:18">
      <c r="B16" s="3" t="s">
        <v>20</v>
      </c>
    </row>
    <row r="17" spans="2:10">
      <c r="B17" s="3" t="s">
        <v>21</v>
      </c>
    </row>
    <row r="19" spans="2:10" ht="75">
      <c r="I19" s="27" t="s">
        <v>50</v>
      </c>
      <c r="J19" s="28" t="s">
        <v>51</v>
      </c>
    </row>
  </sheetData>
  <mergeCells count="2">
    <mergeCell ref="B1:R1"/>
    <mergeCell ref="C2:D2"/>
  </mergeCells>
  <printOptions horizontalCentered="1" gridLines="1"/>
  <pageMargins left="0" right="0" top="0.75" bottom="0.75" header="0.51180555555555496" footer="0.51180555555555496"/>
  <pageSetup scale="66" firstPageNumber="0" pageOrder="overThenDown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R18"/>
  <sheetViews>
    <sheetView zoomScaleNormal="100" workbookViewId="0">
      <selection activeCell="B10" sqref="B10:B12"/>
    </sheetView>
  </sheetViews>
  <sheetFormatPr defaultRowHeight="15"/>
  <cols>
    <col min="1" max="1" width="2.7109375" customWidth="1"/>
    <col min="2" max="2" width="24.42578125" customWidth="1"/>
    <col min="5" max="5" width="14.28515625" bestFit="1" customWidth="1"/>
    <col min="6" max="6" width="24.7109375" bestFit="1" customWidth="1"/>
    <col min="7" max="7" width="11.7109375" bestFit="1" customWidth="1"/>
    <col min="8" max="8" width="10.42578125" customWidth="1"/>
    <col min="9" max="9" width="10.28515625" customWidth="1"/>
    <col min="15" max="15" width="10.42578125" bestFit="1" customWidth="1"/>
    <col min="16" max="16" width="8.7109375" bestFit="1" customWidth="1"/>
    <col min="17" max="17" width="15" bestFit="1" customWidth="1"/>
  </cols>
  <sheetData>
    <row r="1" spans="2:18" ht="2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ht="21">
      <c r="B2" s="1"/>
      <c r="C2" s="30" t="s">
        <v>1</v>
      </c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s="3" customFormat="1" ht="75">
      <c r="B3" s="4" t="s">
        <v>2</v>
      </c>
      <c r="C3" s="5" t="s">
        <v>38</v>
      </c>
      <c r="D3" s="5" t="s">
        <v>3</v>
      </c>
      <c r="E3" s="4" t="s">
        <v>4</v>
      </c>
      <c r="F3" s="4" t="s">
        <v>25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12</v>
      </c>
      <c r="O3" s="4" t="s">
        <v>13</v>
      </c>
      <c r="P3" s="4" t="s">
        <v>14</v>
      </c>
      <c r="Q3" s="4" t="s">
        <v>15</v>
      </c>
      <c r="R3" s="5" t="s">
        <v>16</v>
      </c>
    </row>
    <row r="4" spans="2:18">
      <c r="B4" s="6"/>
      <c r="C4" s="6"/>
      <c r="D4" s="6"/>
      <c r="E4" s="7"/>
      <c r="F4" s="7"/>
      <c r="G4" s="8"/>
      <c r="H4" s="9"/>
      <c r="I4" s="10"/>
      <c r="J4" s="8"/>
      <c r="K4" s="9"/>
      <c r="L4" s="9"/>
      <c r="M4" s="9"/>
      <c r="N4" s="9"/>
      <c r="O4" s="9"/>
      <c r="P4" s="9"/>
      <c r="Q4" s="10"/>
      <c r="R4" s="10"/>
    </row>
    <row r="5" spans="2:18">
      <c r="B5" s="10"/>
      <c r="C5" s="10"/>
      <c r="D5" s="10"/>
      <c r="E5" s="10"/>
      <c r="F5" s="20"/>
      <c r="G5" s="10"/>
      <c r="H5" s="10"/>
      <c r="I5" s="10" t="s">
        <v>32</v>
      </c>
      <c r="J5" s="10"/>
      <c r="K5" s="10"/>
      <c r="L5" s="11">
        <f t="shared" ref="L5:L9" si="0">H5*K5</f>
        <v>0</v>
      </c>
      <c r="M5" s="11"/>
      <c r="N5" s="11"/>
      <c r="O5" s="12">
        <f t="shared" ref="O5:O9" si="1">SUM(L5:M5)</f>
        <v>0</v>
      </c>
      <c r="P5" s="9"/>
      <c r="Q5" s="10"/>
      <c r="R5" s="10"/>
    </row>
    <row r="6" spans="2:18">
      <c r="B6" s="10"/>
      <c r="C6" s="10"/>
      <c r="D6" s="10"/>
      <c r="E6" s="10"/>
      <c r="F6" s="10"/>
      <c r="G6" s="10"/>
      <c r="H6" s="10"/>
      <c r="I6" s="10" t="s">
        <v>33</v>
      </c>
      <c r="J6" s="10"/>
      <c r="K6" s="10"/>
      <c r="L6" s="11">
        <f t="shared" si="0"/>
        <v>0</v>
      </c>
      <c r="M6" s="11"/>
      <c r="N6" s="11"/>
      <c r="O6" s="12">
        <f t="shared" si="1"/>
        <v>0</v>
      </c>
      <c r="P6" s="9"/>
      <c r="Q6" s="10"/>
      <c r="R6" s="10"/>
    </row>
    <row r="7" spans="2:18">
      <c r="B7" s="10"/>
      <c r="C7" s="10"/>
      <c r="D7" s="10"/>
      <c r="E7" s="10"/>
      <c r="F7" s="10"/>
      <c r="G7" s="10"/>
      <c r="H7" s="10"/>
      <c r="I7" s="10" t="s">
        <v>34</v>
      </c>
      <c r="J7" s="10"/>
      <c r="K7" s="10"/>
      <c r="L7" s="11">
        <f t="shared" si="0"/>
        <v>0</v>
      </c>
      <c r="M7" s="11"/>
      <c r="N7" s="11"/>
      <c r="O7" s="12">
        <f t="shared" si="1"/>
        <v>0</v>
      </c>
      <c r="P7" s="9"/>
      <c r="Q7" s="10"/>
      <c r="R7" s="10"/>
    </row>
    <row r="8" spans="2:18">
      <c r="B8" s="13"/>
      <c r="C8" s="13"/>
      <c r="D8" s="13"/>
      <c r="E8" s="10"/>
      <c r="F8" s="10"/>
      <c r="G8" s="10"/>
      <c r="H8" s="10"/>
      <c r="I8" s="10" t="s">
        <v>36</v>
      </c>
      <c r="J8" s="10"/>
      <c r="K8" s="10"/>
      <c r="L8" s="11">
        <f t="shared" si="0"/>
        <v>0</v>
      </c>
      <c r="M8" s="11"/>
      <c r="N8" s="11"/>
      <c r="O8" s="12">
        <f t="shared" si="1"/>
        <v>0</v>
      </c>
      <c r="P8" s="9"/>
      <c r="Q8" s="10"/>
      <c r="R8" s="10"/>
    </row>
    <row r="9" spans="2:18">
      <c r="B9" s="10"/>
      <c r="C9" s="10"/>
      <c r="D9" s="10"/>
      <c r="E9" s="10"/>
      <c r="F9" s="10"/>
      <c r="G9" s="10"/>
      <c r="H9" s="10"/>
      <c r="I9" s="10" t="s">
        <v>35</v>
      </c>
      <c r="J9" s="14"/>
      <c r="K9" s="10"/>
      <c r="L9" s="11">
        <f t="shared" si="0"/>
        <v>0</v>
      </c>
      <c r="M9" s="11"/>
      <c r="N9" s="11"/>
      <c r="O9" s="12">
        <f t="shared" si="1"/>
        <v>0</v>
      </c>
      <c r="P9" s="9"/>
      <c r="Q9" s="10"/>
      <c r="R9" s="10"/>
    </row>
    <row r="10" spans="2:18">
      <c r="B10" s="10" t="s">
        <v>10</v>
      </c>
      <c r="C10" s="10"/>
      <c r="D10" s="10"/>
      <c r="E10" s="10"/>
      <c r="F10" s="10"/>
      <c r="G10" s="10"/>
      <c r="H10" s="10">
        <f>SUM(H5:H9)</f>
        <v>0</v>
      </c>
      <c r="I10" s="10"/>
      <c r="J10" s="10"/>
      <c r="K10" s="10"/>
      <c r="L10" s="11"/>
      <c r="M10" s="11"/>
      <c r="N10" s="11"/>
      <c r="O10" s="12">
        <f>SUM(O5:O9)</f>
        <v>0</v>
      </c>
      <c r="P10" s="10"/>
      <c r="Q10" s="10"/>
      <c r="R10" s="10"/>
    </row>
    <row r="11" spans="2:18">
      <c r="L11" s="16"/>
      <c r="M11" s="16"/>
      <c r="N11" s="16"/>
      <c r="O11" s="17"/>
    </row>
    <row r="13" spans="2:18" ht="15.75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2:18" ht="15.75" thickTop="1">
      <c r="B14" s="3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9">
        <f>SUM(O5:O10)</f>
        <v>0</v>
      </c>
    </row>
    <row r="15" spans="2:18">
      <c r="B15" s="3" t="s">
        <v>19</v>
      </c>
      <c r="C15" s="3"/>
      <c r="D15" s="3"/>
    </row>
    <row r="16" spans="2:18">
      <c r="B16" s="3" t="s">
        <v>20</v>
      </c>
    </row>
    <row r="17" spans="2:9">
      <c r="B17" s="3" t="s">
        <v>21</v>
      </c>
    </row>
    <row r="18" spans="2:9" ht="60">
      <c r="H18" s="27" t="s">
        <v>50</v>
      </c>
      <c r="I18" s="28" t="s">
        <v>51</v>
      </c>
    </row>
  </sheetData>
  <mergeCells count="2">
    <mergeCell ref="B1:R1"/>
    <mergeCell ref="C2:D2"/>
  </mergeCells>
  <printOptions horizontalCentered="1" gridLines="1"/>
  <pageMargins left="0" right="0" top="0.75" bottom="0.75" header="0.51180555555555496" footer="0.51180555555555496"/>
  <pageSetup scale="66" firstPageNumber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750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Purchasing Total T-Shirts</vt:lpstr>
      <vt:lpstr>Sustainability</vt:lpstr>
      <vt:lpstr>Office of Graduate Students</vt:lpstr>
      <vt:lpstr>UR</vt:lpstr>
      <vt:lpstr>Student Activities &amp; Developmen</vt:lpstr>
      <vt:lpstr>Human Resources</vt:lpstr>
      <vt:lpstr>Res Life</vt:lpstr>
      <vt:lpstr>Blank (4)</vt:lpstr>
      <vt:lpstr>Blank (5)</vt:lpstr>
      <vt:lpstr>Blank (6)</vt:lpstr>
      <vt:lpstr>Blank (7)</vt:lpstr>
      <vt:lpstr>Sheet2</vt:lpstr>
      <vt:lpstr>Sheet3</vt:lpstr>
      <vt:lpstr>'Blank (4)'!Print_Area</vt:lpstr>
      <vt:lpstr>'Blank (5)'!Print_Area</vt:lpstr>
      <vt:lpstr>'Blank (6)'!Print_Area</vt:lpstr>
      <vt:lpstr>'Blank (7)'!Print_Area</vt:lpstr>
      <vt:lpstr>'Human Resources'!Print_Area</vt:lpstr>
      <vt:lpstr>'Office of Graduate Students'!Print_Area</vt:lpstr>
      <vt:lpstr>'Purchasing Total T-Shirts'!Print_Area</vt:lpstr>
      <vt:lpstr>'Res Life'!Print_Area</vt:lpstr>
      <vt:lpstr>'Student Activities &amp; Developmen'!Print_Area</vt:lpstr>
      <vt:lpstr>Sustainability!Print_Area</vt:lpstr>
      <vt:lpstr>UR!Print_Area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Bookas</dc:creator>
  <cp:lastModifiedBy>Valerie Nye</cp:lastModifiedBy>
  <cp:revision>2</cp:revision>
  <cp:lastPrinted>2017-04-04T19:45:07Z</cp:lastPrinted>
  <dcterms:created xsi:type="dcterms:W3CDTF">2014-04-24T19:44:53Z</dcterms:created>
  <dcterms:modified xsi:type="dcterms:W3CDTF">2017-04-04T21:49:29Z</dcterms:modified>
  <dc:language>en-US</dc:language>
</cp:coreProperties>
</file>