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180" windowHeight="12120" activeTab="0"/>
  </bookViews>
  <sheets>
    <sheet name="Page 1 Travel Expense Form" sheetId="1" r:id="rId1"/>
    <sheet name="Page 2 Travel Advances Only" sheetId="2" r:id="rId2"/>
  </sheets>
  <definedNames/>
  <calcPr fullCalcOnLoad="1"/>
</workbook>
</file>

<file path=xl/comments1.xml><?xml version="1.0" encoding="utf-8"?>
<comments xmlns="http://schemas.openxmlformats.org/spreadsheetml/2006/main">
  <authors>
    <author>Peters</author>
  </authors>
  <commentList>
    <comment ref="C32" authorId="0">
      <text>
        <r>
          <rPr>
            <b/>
            <u val="single"/>
            <sz val="9"/>
            <rFont val="Tahoma"/>
            <family val="2"/>
          </rPr>
          <t>Accounts Payable:</t>
        </r>
        <r>
          <rPr>
            <b/>
            <sz val="9"/>
            <rFont val="Tahoma"/>
            <family val="2"/>
          </rPr>
          <t xml:space="preserve">
This amount reflects the Federal rate for reimbursement as of 7/1/2011.  Consult Accounts Payable before changing this amount.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<sst xmlns="http://schemas.openxmlformats.org/spreadsheetml/2006/main" count="63" uniqueCount="58">
  <si>
    <r>
      <t>Expense reports should be submitted within</t>
    </r>
    <r>
      <rPr>
        <sz val="20"/>
        <color indexed="8"/>
        <rFont val="Arial"/>
        <family val="2"/>
      </rPr>
      <t xml:space="preserve"> 30 business days from the date of travel return.</t>
    </r>
  </si>
  <si>
    <t>Fiscal Year =</t>
  </si>
  <si>
    <t>Name of Traveler =</t>
  </si>
  <si>
    <t>Wesleyan ID of Traveler =</t>
  </si>
  <si>
    <t>Address or Department =</t>
  </si>
  <si>
    <t>Destination/Purpose =</t>
  </si>
  <si>
    <t>Departure Date =</t>
  </si>
  <si>
    <t>Return Date =</t>
  </si>
  <si>
    <t>Types of Expenses (link to policy)</t>
  </si>
  <si>
    <t>Day 1</t>
  </si>
  <si>
    <t>Day 2</t>
  </si>
  <si>
    <t>Day 3</t>
  </si>
  <si>
    <t>Day 4</t>
  </si>
  <si>
    <t>Day 5</t>
  </si>
  <si>
    <t>Day 6</t>
  </si>
  <si>
    <t>Day 7</t>
  </si>
  <si>
    <t>Total</t>
  </si>
  <si>
    <t>Explain Items/Business Purpose</t>
  </si>
  <si>
    <t>Breakfast</t>
  </si>
  <si>
    <t>Lunch</t>
  </si>
  <si>
    <t>Dinner</t>
  </si>
  <si>
    <t>Lodging</t>
  </si>
  <si>
    <t>Taxi or Limo</t>
  </si>
  <si>
    <t>Personal Mileage Miles @ =</t>
  </si>
  <si>
    <t>Other</t>
  </si>
  <si>
    <t>Total Expenses</t>
  </si>
  <si>
    <t>Less Travel Advance</t>
  </si>
  <si>
    <t>Amount Due University (1)</t>
  </si>
  <si>
    <t>Input accounting information on the Voucher SmartDoc (Except for Travel Advances*)</t>
  </si>
  <si>
    <t>*If a Travel Advance was used for this trip please complete Page 2 and do not attach to Voucher Smart Doc</t>
  </si>
  <si>
    <t>TRAVEL ADVANCES ONLY</t>
  </si>
  <si>
    <t>(1) Please attach a check made payable to Wesleyan and send to Tami Sabo in Finance along with receipts attached to page 1 and 2 of this form.</t>
  </si>
  <si>
    <t>(2) Attach receipts to page 1 and 2 of this form and submit to Tami Sabo in Finance.  Forms and receipts can be submitted electronically to tsabo@wesleyan.edu.</t>
  </si>
  <si>
    <t>Smartkey</t>
  </si>
  <si>
    <t>(10 Digits)</t>
  </si>
  <si>
    <t>Account</t>
  </si>
  <si>
    <t>(5 Digits)</t>
  </si>
  <si>
    <t>Amount</t>
  </si>
  <si>
    <t>Advance #</t>
  </si>
  <si>
    <t>Amount Due Traveler (2)</t>
  </si>
  <si>
    <t>Alcohol</t>
  </si>
  <si>
    <t>Airfare</t>
  </si>
  <si>
    <t>Rail</t>
  </si>
  <si>
    <t>Total Other Transportation</t>
  </si>
  <si>
    <t>Telephone/Internet</t>
  </si>
  <si>
    <t>Conference Fee</t>
  </si>
  <si>
    <t>Enter Date</t>
  </si>
  <si>
    <t>8453x</t>
  </si>
  <si>
    <t>8452x</t>
  </si>
  <si>
    <t>84505/84506</t>
  </si>
  <si>
    <t>84509/84510</t>
  </si>
  <si>
    <t>Suggested Account(s)</t>
  </si>
  <si>
    <t xml:space="preserve">Subtotal Meals </t>
  </si>
  <si>
    <r>
      <rPr>
        <b/>
        <sz val="14"/>
        <color indexed="8"/>
        <rFont val="Arial"/>
        <family val="2"/>
      </rPr>
      <t xml:space="preserve">Total </t>
    </r>
    <r>
      <rPr>
        <b/>
        <sz val="14"/>
        <color indexed="10"/>
        <rFont val="Arial"/>
        <family val="2"/>
      </rPr>
      <t>(not to exceed $75/day Domestic, $100/day International)</t>
    </r>
  </si>
  <si>
    <t>2013/14 Wesleyan University Travel Expense Report</t>
  </si>
  <si>
    <t>2013/14</t>
  </si>
  <si>
    <t xml:space="preserve">84502/3/4 </t>
  </si>
  <si>
    <t>Parking and other transportation expenses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</si>
</sst>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&quot;$&quot;#,##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22"/>
      <color indexed="8"/>
      <name val="Arial"/>
      <family val="2"/>
    </font>
    <font>
      <sz val="20"/>
      <color indexed="8"/>
      <name val="Arial"/>
      <family val="2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u val="single"/>
      <sz val="9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6"/>
      <color indexed="8"/>
      <name val="Arial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6"/>
      <color theme="1"/>
      <name val="Arial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rgb="FFFF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8"/>
      </left>
      <right/>
      <top style="thin">
        <color theme="8"/>
      </top>
      <bottom style="thin">
        <color theme="8"/>
      </bottom>
    </border>
    <border>
      <left/>
      <right/>
      <top style="thin">
        <color theme="8"/>
      </top>
      <bottom style="thin">
        <color theme="8"/>
      </bottom>
    </border>
    <border>
      <left/>
      <right style="thin"/>
      <top style="thin">
        <color theme="8"/>
      </top>
      <bottom style="thin">
        <color theme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>
        <color theme="8"/>
      </top>
      <bottom/>
    </border>
    <border>
      <left/>
      <right/>
      <top style="thin">
        <color theme="8"/>
      </top>
      <bottom/>
    </border>
    <border>
      <left/>
      <right style="thin"/>
      <top style="thin">
        <color theme="8"/>
      </top>
      <bottom/>
    </border>
    <border>
      <left/>
      <right/>
      <top style="double"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 style="thin">
        <color theme="8"/>
      </top>
      <bottom style="thin">
        <color theme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8" fillId="0" borderId="0" xfId="52" applyFont="1" applyBorder="1" applyAlignment="1" applyProtection="1">
      <alignment/>
      <protection/>
    </xf>
    <xf numFmtId="0" fontId="6" fillId="0" borderId="0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164" fontId="6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2" fillId="0" borderId="16" xfId="0" applyFont="1" applyBorder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0" fontId="12" fillId="0" borderId="18" xfId="0" applyFont="1" applyBorder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0" fillId="33" borderId="19" xfId="0" applyFont="1" applyFill="1" applyBorder="1" applyAlignment="1" applyProtection="1">
      <alignment/>
      <protection locked="0"/>
    </xf>
    <xf numFmtId="0" fontId="40" fillId="33" borderId="20" xfId="0" applyFont="1" applyFill="1" applyBorder="1" applyAlignment="1" applyProtection="1">
      <alignment/>
      <protection locked="0"/>
    </xf>
    <xf numFmtId="44" fontId="40" fillId="33" borderId="21" xfId="44" applyFont="1" applyFill="1" applyBorder="1" applyAlignment="1" applyProtection="1">
      <alignment/>
      <protection locked="0"/>
    </xf>
    <xf numFmtId="0" fontId="40" fillId="33" borderId="22" xfId="0" applyFont="1" applyFill="1" applyBorder="1" applyAlignment="1" applyProtection="1">
      <alignment/>
      <protection locked="0"/>
    </xf>
    <xf numFmtId="0" fontId="40" fillId="33" borderId="0" xfId="0" applyFont="1" applyFill="1" applyBorder="1" applyAlignment="1" applyProtection="1">
      <alignment/>
      <protection locked="0"/>
    </xf>
    <xf numFmtId="44" fontId="40" fillId="33" borderId="23" xfId="44" applyFont="1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44" fontId="0" fillId="0" borderId="26" xfId="44" applyFon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4" fontId="0" fillId="0" borderId="23" xfId="44" applyFon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44" fontId="0" fillId="0" borderId="26" xfId="44" applyFont="1" applyBorder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4" fontId="0" fillId="0" borderId="23" xfId="44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44" fontId="0" fillId="0" borderId="29" xfId="44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" fillId="34" borderId="30" xfId="0" applyFont="1" applyFill="1" applyBorder="1" applyAlignment="1">
      <alignment horizontal="right"/>
    </xf>
    <xf numFmtId="0" fontId="5" fillId="34" borderId="31" xfId="0" applyFont="1" applyFill="1" applyBorder="1" applyAlignment="1">
      <alignment horizontal="left"/>
    </xf>
    <xf numFmtId="0" fontId="5" fillId="34" borderId="31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166" fontId="6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right"/>
    </xf>
    <xf numFmtId="0" fontId="6" fillId="0" borderId="33" xfId="0" applyFont="1" applyBorder="1" applyAlignment="1">
      <alignment/>
    </xf>
    <xf numFmtId="0" fontId="15" fillId="0" borderId="25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56" fillId="0" borderId="14" xfId="0" applyFont="1" applyBorder="1" applyAlignment="1">
      <alignment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wrapText="1"/>
    </xf>
    <xf numFmtId="0" fontId="12" fillId="0" borderId="17" xfId="0" applyFont="1" applyBorder="1" applyAlignment="1" applyProtection="1">
      <alignment horizontal="left"/>
      <protection locked="0"/>
    </xf>
    <xf numFmtId="164" fontId="6" fillId="0" borderId="12" xfId="0" applyNumberFormat="1" applyFont="1" applyBorder="1" applyAlignment="1" applyProtection="1">
      <alignment/>
      <protection locked="0"/>
    </xf>
    <xf numFmtId="166" fontId="6" fillId="0" borderId="12" xfId="0" applyNumberFormat="1" applyFont="1" applyBorder="1" applyAlignment="1" applyProtection="1">
      <alignment/>
      <protection/>
    </xf>
    <xf numFmtId="164" fontId="6" fillId="0" borderId="12" xfId="0" applyNumberFormat="1" applyFont="1" applyBorder="1" applyAlignment="1" applyProtection="1">
      <alignment/>
      <protection/>
    </xf>
    <xf numFmtId="164" fontId="15" fillId="0" borderId="12" xfId="0" applyNumberFormat="1" applyFont="1" applyBorder="1" applyAlignment="1" applyProtection="1">
      <alignment/>
      <protection/>
    </xf>
    <xf numFmtId="164" fontId="15" fillId="0" borderId="34" xfId="0" applyNumberFormat="1" applyFont="1" applyBorder="1" applyAlignment="1" applyProtection="1">
      <alignment/>
      <protection/>
    </xf>
    <xf numFmtId="164" fontId="6" fillId="0" borderId="35" xfId="0" applyNumberFormat="1" applyFont="1" applyBorder="1" applyAlignment="1" applyProtection="1">
      <alignment/>
      <protection/>
    </xf>
    <xf numFmtId="164" fontId="15" fillId="0" borderId="11" xfId="0" applyNumberFormat="1" applyFont="1" applyBorder="1" applyAlignment="1" applyProtection="1">
      <alignment/>
      <protection/>
    </xf>
    <xf numFmtId="165" fontId="6" fillId="0" borderId="12" xfId="42" applyNumberFormat="1" applyFont="1" applyBorder="1" applyAlignment="1" applyProtection="1">
      <alignment/>
      <protection/>
    </xf>
    <xf numFmtId="14" fontId="12" fillId="0" borderId="36" xfId="0" applyNumberFormat="1" applyFont="1" applyBorder="1" applyAlignment="1" applyProtection="1">
      <alignment horizontal="left"/>
      <protection locked="0"/>
    </xf>
    <xf numFmtId="14" fontId="13" fillId="0" borderId="17" xfId="0" applyNumberFormat="1" applyFont="1" applyBorder="1" applyAlignment="1" applyProtection="1">
      <alignment horizontal="left"/>
      <protection locked="0"/>
    </xf>
    <xf numFmtId="14" fontId="13" fillId="0" borderId="18" xfId="0" applyNumberFormat="1" applyFont="1" applyBorder="1" applyAlignment="1" applyProtection="1">
      <alignment horizontal="left"/>
      <protection locked="0"/>
    </xf>
    <xf numFmtId="14" fontId="13" fillId="0" borderId="31" xfId="0" applyNumberFormat="1" applyFont="1" applyBorder="1" applyAlignment="1" applyProtection="1">
      <alignment horizontal="left"/>
      <protection locked="0"/>
    </xf>
    <xf numFmtId="14" fontId="13" fillId="0" borderId="32" xfId="0" applyNumberFormat="1" applyFont="1" applyBorder="1" applyAlignment="1" applyProtection="1">
      <alignment horizontal="left"/>
      <protection locked="0"/>
    </xf>
    <xf numFmtId="14" fontId="6" fillId="35" borderId="25" xfId="0" applyNumberFormat="1" applyFont="1" applyFill="1" applyBorder="1" applyAlignment="1" applyProtection="1">
      <alignment/>
      <protection locked="0"/>
    </xf>
    <xf numFmtId="164" fontId="6" fillId="35" borderId="12" xfId="0" applyNumberFormat="1" applyFont="1" applyFill="1" applyBorder="1" applyAlignment="1" applyProtection="1">
      <alignment/>
      <protection locked="0"/>
    </xf>
    <xf numFmtId="164" fontId="6" fillId="35" borderId="35" xfId="0" applyNumberFormat="1" applyFont="1" applyFill="1" applyBorder="1" applyAlignment="1" applyProtection="1">
      <alignment/>
      <protection locked="0"/>
    </xf>
    <xf numFmtId="43" fontId="6" fillId="35" borderId="12" xfId="42" applyNumberFormat="1" applyFont="1" applyFill="1" applyBorder="1" applyAlignment="1" applyProtection="1">
      <alignment/>
      <protection locked="0"/>
    </xf>
    <xf numFmtId="43" fontId="6" fillId="35" borderId="11" xfId="42" applyNumberFormat="1" applyFont="1" applyFill="1" applyBorder="1" applyAlignment="1" applyProtection="1">
      <alignment/>
      <protection locked="0"/>
    </xf>
    <xf numFmtId="0" fontId="12" fillId="0" borderId="16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12" fillId="0" borderId="16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left"/>
      <protection locked="0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sleyan.edu/finance/financeDept/accounts/travel_and_other_exp_policy.htt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6"/>
  <sheetViews>
    <sheetView tabSelected="1" zoomScale="70" zoomScaleNormal="70" zoomScalePageLayoutView="0" workbookViewId="0" topLeftCell="A1">
      <selection activeCell="C33" sqref="C33"/>
    </sheetView>
  </sheetViews>
  <sheetFormatPr defaultColWidth="9.140625" defaultRowHeight="15"/>
  <cols>
    <col min="1" max="1" width="5.00390625" style="0" customWidth="1"/>
    <col min="2" max="2" width="33.57421875" style="0" bestFit="1" customWidth="1"/>
    <col min="3" max="3" width="47.7109375" style="0" customWidth="1"/>
    <col min="4" max="11" width="20.7109375" style="0" customWidth="1"/>
    <col min="12" max="12" width="43.8515625" style="0" customWidth="1"/>
  </cols>
  <sheetData>
    <row r="2" spans="2:12" ht="1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7.75">
      <c r="B3" s="89" t="s">
        <v>54</v>
      </c>
      <c r="C3" s="90"/>
      <c r="D3" s="90"/>
      <c r="E3" s="90"/>
      <c r="F3" s="90"/>
      <c r="G3" s="90"/>
      <c r="H3" s="90"/>
      <c r="I3" s="90"/>
      <c r="J3" s="90"/>
      <c r="K3" s="90"/>
      <c r="L3" s="91"/>
    </row>
    <row r="4" spans="2:12" ht="25.5">
      <c r="B4" s="2"/>
      <c r="C4" s="3"/>
      <c r="D4" s="3"/>
      <c r="E4" s="3"/>
      <c r="F4" s="3"/>
      <c r="G4" s="3"/>
      <c r="H4" s="3"/>
      <c r="I4" s="3"/>
      <c r="J4" s="3"/>
      <c r="K4" s="3"/>
      <c r="L4" s="4"/>
    </row>
    <row r="5" spans="2:12" ht="25.5">
      <c r="B5" s="92" t="s">
        <v>28</v>
      </c>
      <c r="C5" s="93"/>
      <c r="D5" s="93"/>
      <c r="E5" s="93"/>
      <c r="F5" s="93"/>
      <c r="G5" s="93"/>
      <c r="H5" s="93"/>
      <c r="I5" s="93"/>
      <c r="J5" s="93"/>
      <c r="K5" s="93"/>
      <c r="L5" s="94"/>
    </row>
    <row r="6" spans="2:12" ht="25.5">
      <c r="B6" s="92" t="s">
        <v>0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12" ht="15">
      <c r="B7" s="5"/>
      <c r="C7" s="6"/>
      <c r="D7" s="6"/>
      <c r="E7" s="6"/>
      <c r="F7" s="6"/>
      <c r="G7" s="6"/>
      <c r="H7" s="6"/>
      <c r="I7" s="6"/>
      <c r="J7" s="6"/>
      <c r="K7" s="6"/>
      <c r="L7" s="7"/>
    </row>
    <row r="8" spans="2:12" ht="18">
      <c r="B8" s="49" t="s">
        <v>1</v>
      </c>
      <c r="C8" s="50" t="s">
        <v>55</v>
      </c>
      <c r="D8" s="51"/>
      <c r="E8" s="51"/>
      <c r="F8" s="51"/>
      <c r="G8" s="51"/>
      <c r="H8" s="51"/>
      <c r="I8" s="51"/>
      <c r="J8" s="51"/>
      <c r="K8" s="51"/>
      <c r="L8" s="52"/>
    </row>
    <row r="9" spans="2:12" ht="18.75">
      <c r="B9" s="8" t="s">
        <v>2</v>
      </c>
      <c r="C9" s="19"/>
      <c r="D9" s="20"/>
      <c r="E9" s="20"/>
      <c r="F9" s="20"/>
      <c r="G9" s="20"/>
      <c r="H9" s="20"/>
      <c r="I9" s="20"/>
      <c r="J9" s="20"/>
      <c r="K9" s="20"/>
      <c r="L9" s="21"/>
    </row>
    <row r="10" spans="2:12" ht="18.75">
      <c r="B10" s="8" t="s">
        <v>3</v>
      </c>
      <c r="C10" s="82"/>
      <c r="D10" s="63"/>
      <c r="E10" s="63"/>
      <c r="F10" s="20"/>
      <c r="G10" s="20"/>
      <c r="H10" s="20"/>
      <c r="I10" s="20"/>
      <c r="J10" s="20"/>
      <c r="K10" s="20"/>
      <c r="L10" s="21"/>
    </row>
    <row r="11" spans="2:12" ht="18.75">
      <c r="B11" s="8" t="s">
        <v>4</v>
      </c>
      <c r="C11" s="86"/>
      <c r="D11" s="87"/>
      <c r="E11" s="87"/>
      <c r="F11" s="87"/>
      <c r="G11" s="87"/>
      <c r="H11" s="87"/>
      <c r="I11" s="20"/>
      <c r="J11" s="20"/>
      <c r="K11" s="20"/>
      <c r="L11" s="21"/>
    </row>
    <row r="12" spans="2:12" ht="18.75">
      <c r="B12" s="8" t="s">
        <v>5</v>
      </c>
      <c r="C12" s="86"/>
      <c r="D12" s="87"/>
      <c r="E12" s="87"/>
      <c r="F12" s="87"/>
      <c r="G12" s="87"/>
      <c r="H12" s="87"/>
      <c r="I12" s="87"/>
      <c r="J12" s="87"/>
      <c r="K12" s="87"/>
      <c r="L12" s="88"/>
    </row>
    <row r="13" spans="2:12" ht="18.75">
      <c r="B13" s="8" t="s">
        <v>6</v>
      </c>
      <c r="C13" s="72"/>
      <c r="D13" s="73"/>
      <c r="E13" s="73"/>
      <c r="F13" s="73"/>
      <c r="G13" s="73"/>
      <c r="H13" s="73"/>
      <c r="I13" s="73"/>
      <c r="J13" s="73"/>
      <c r="K13" s="73"/>
      <c r="L13" s="74"/>
    </row>
    <row r="14" spans="2:12" ht="18.75">
      <c r="B14" s="8" t="s">
        <v>7</v>
      </c>
      <c r="C14" s="72"/>
      <c r="D14" s="75"/>
      <c r="E14" s="75"/>
      <c r="F14" s="75"/>
      <c r="G14" s="75"/>
      <c r="H14" s="75"/>
      <c r="I14" s="75"/>
      <c r="J14" s="75"/>
      <c r="K14" s="75"/>
      <c r="L14" s="76"/>
    </row>
    <row r="15" spans="2:12" ht="18">
      <c r="B15" s="9"/>
      <c r="C15" s="10" t="s">
        <v>8</v>
      </c>
      <c r="D15" s="56" t="s">
        <v>9</v>
      </c>
      <c r="E15" s="56" t="s">
        <v>10</v>
      </c>
      <c r="F15" s="56" t="s">
        <v>11</v>
      </c>
      <c r="G15" s="56" t="s">
        <v>12</v>
      </c>
      <c r="H15" s="56" t="s">
        <v>13</v>
      </c>
      <c r="I15" s="56" t="s">
        <v>14</v>
      </c>
      <c r="J15" s="56" t="s">
        <v>15</v>
      </c>
      <c r="K15" s="56" t="s">
        <v>16</v>
      </c>
      <c r="L15" s="57" t="s">
        <v>17</v>
      </c>
    </row>
    <row r="16" spans="2:12" ht="18">
      <c r="B16" s="8" t="s">
        <v>51</v>
      </c>
      <c r="C16" s="11" t="s">
        <v>46</v>
      </c>
      <c r="D16" s="77"/>
      <c r="E16" s="77"/>
      <c r="F16" s="77"/>
      <c r="G16" s="77"/>
      <c r="H16" s="77"/>
      <c r="I16" s="77"/>
      <c r="J16" s="77"/>
      <c r="K16" s="12"/>
      <c r="L16" s="83"/>
    </row>
    <row r="17" spans="2:12" ht="18">
      <c r="B17" s="5"/>
      <c r="C17" s="14" t="s">
        <v>18</v>
      </c>
      <c r="D17" s="78"/>
      <c r="E17" s="78"/>
      <c r="F17" s="78"/>
      <c r="G17" s="78"/>
      <c r="H17" s="78"/>
      <c r="I17" s="78"/>
      <c r="J17" s="78"/>
      <c r="K17" s="66">
        <f>SUM(D17:J17)</f>
        <v>0</v>
      </c>
      <c r="L17" s="84"/>
    </row>
    <row r="18" spans="2:12" ht="18">
      <c r="B18" s="59"/>
      <c r="C18" s="14" t="s">
        <v>19</v>
      </c>
      <c r="D18" s="78"/>
      <c r="E18" s="78"/>
      <c r="F18" s="78"/>
      <c r="G18" s="78"/>
      <c r="H18" s="78"/>
      <c r="I18" s="78"/>
      <c r="J18" s="78"/>
      <c r="K18" s="66">
        <f aca="true" t="shared" si="0" ref="K18:K42">SUM(D18:J18)</f>
        <v>0</v>
      </c>
      <c r="L18" s="84"/>
    </row>
    <row r="19" spans="2:12" ht="18">
      <c r="B19" s="59"/>
      <c r="C19" s="14" t="s">
        <v>20</v>
      </c>
      <c r="D19" s="79"/>
      <c r="E19" s="79"/>
      <c r="F19" s="79"/>
      <c r="G19" s="79"/>
      <c r="H19" s="79"/>
      <c r="I19" s="79"/>
      <c r="J19" s="79"/>
      <c r="K19" s="69">
        <f t="shared" si="0"/>
        <v>0</v>
      </c>
      <c r="L19" s="84"/>
    </row>
    <row r="20" spans="2:12" ht="18">
      <c r="B20" s="8" t="s">
        <v>47</v>
      </c>
      <c r="C20" s="61" t="s">
        <v>52</v>
      </c>
      <c r="D20" s="67">
        <f>SUM(D17:D19)</f>
        <v>0</v>
      </c>
      <c r="E20" s="67">
        <f aca="true" t="shared" si="1" ref="E20:J20">SUM(E17:E19)</f>
        <v>0</v>
      </c>
      <c r="F20" s="67">
        <f t="shared" si="1"/>
        <v>0</v>
      </c>
      <c r="G20" s="67">
        <f t="shared" si="1"/>
        <v>0</v>
      </c>
      <c r="H20" s="67">
        <f t="shared" si="1"/>
        <v>0</v>
      </c>
      <c r="I20" s="67">
        <f t="shared" si="1"/>
        <v>0</v>
      </c>
      <c r="J20" s="67">
        <f t="shared" si="1"/>
        <v>0</v>
      </c>
      <c r="K20" s="67">
        <f>SUM(K17:K19)</f>
        <v>0</v>
      </c>
      <c r="L20" s="84"/>
    </row>
    <row r="21" spans="2:12" ht="18">
      <c r="B21" s="59"/>
      <c r="C21" s="14"/>
      <c r="D21" s="15"/>
      <c r="E21" s="15"/>
      <c r="F21" s="15"/>
      <c r="G21" s="15"/>
      <c r="H21" s="15"/>
      <c r="I21" s="15"/>
      <c r="J21" s="15"/>
      <c r="K21" s="66"/>
      <c r="L21" s="84"/>
    </row>
    <row r="22" spans="2:12" ht="18">
      <c r="B22" s="8">
        <v>84535</v>
      </c>
      <c r="C22" s="14" t="s">
        <v>40</v>
      </c>
      <c r="D22" s="78"/>
      <c r="E22" s="78"/>
      <c r="F22" s="78"/>
      <c r="G22" s="78"/>
      <c r="H22" s="78"/>
      <c r="I22" s="78"/>
      <c r="J22" s="78"/>
      <c r="K22" s="66">
        <f>SUM(D22:J22)</f>
        <v>0</v>
      </c>
      <c r="L22" s="84"/>
    </row>
    <row r="23" spans="2:12" ht="18">
      <c r="B23" s="8"/>
      <c r="C23" s="14"/>
      <c r="D23" s="15"/>
      <c r="E23" s="15"/>
      <c r="F23" s="15"/>
      <c r="G23" s="15"/>
      <c r="H23" s="15"/>
      <c r="I23" s="15"/>
      <c r="J23" s="15"/>
      <c r="K23" s="70"/>
      <c r="L23" s="84"/>
    </row>
    <row r="24" spans="2:12" ht="45.75" customHeight="1">
      <c r="B24" s="8"/>
      <c r="C24" s="62" t="s">
        <v>53</v>
      </c>
      <c r="D24" s="67">
        <f>D20+D22</f>
        <v>0</v>
      </c>
      <c r="E24" s="67">
        <f aca="true" t="shared" si="2" ref="E24:K24">E20+E22</f>
        <v>0</v>
      </c>
      <c r="F24" s="67">
        <f t="shared" si="2"/>
        <v>0</v>
      </c>
      <c r="G24" s="67">
        <f t="shared" si="2"/>
        <v>0</v>
      </c>
      <c r="H24" s="67">
        <f t="shared" si="2"/>
        <v>0</v>
      </c>
      <c r="I24" s="67">
        <f t="shared" si="2"/>
        <v>0</v>
      </c>
      <c r="J24" s="67">
        <f t="shared" si="2"/>
        <v>0</v>
      </c>
      <c r="K24" s="67">
        <f t="shared" si="2"/>
        <v>0</v>
      </c>
      <c r="L24" s="84"/>
    </row>
    <row r="25" spans="2:12" ht="18">
      <c r="B25" s="8"/>
      <c r="C25" s="14"/>
      <c r="D25" s="15"/>
      <c r="E25" s="15"/>
      <c r="F25" s="15"/>
      <c r="G25" s="15"/>
      <c r="H25" s="15"/>
      <c r="I25" s="15"/>
      <c r="J25" s="15"/>
      <c r="K25" s="66"/>
      <c r="L25" s="84"/>
    </row>
    <row r="26" spans="2:12" ht="18">
      <c r="B26" s="8" t="s">
        <v>48</v>
      </c>
      <c r="C26" s="14" t="s">
        <v>21</v>
      </c>
      <c r="D26" s="78"/>
      <c r="E26" s="78"/>
      <c r="F26" s="78"/>
      <c r="G26" s="78"/>
      <c r="H26" s="78"/>
      <c r="I26" s="78"/>
      <c r="J26" s="78"/>
      <c r="K26" s="66">
        <f t="shared" si="0"/>
        <v>0</v>
      </c>
      <c r="L26" s="84"/>
    </row>
    <row r="27" spans="2:12" ht="18">
      <c r="B27" s="8" t="s">
        <v>49</v>
      </c>
      <c r="C27" s="14" t="s">
        <v>41</v>
      </c>
      <c r="D27" s="78"/>
      <c r="E27" s="78"/>
      <c r="F27" s="78"/>
      <c r="G27" s="78"/>
      <c r="H27" s="78"/>
      <c r="I27" s="78"/>
      <c r="J27" s="78"/>
      <c r="K27" s="66">
        <f t="shared" si="0"/>
        <v>0</v>
      </c>
      <c r="L27" s="84"/>
    </row>
    <row r="28" spans="2:12" ht="18">
      <c r="B28" s="8"/>
      <c r="C28" s="14"/>
      <c r="D28" s="64"/>
      <c r="E28" s="64"/>
      <c r="F28" s="64"/>
      <c r="G28" s="64"/>
      <c r="H28" s="64"/>
      <c r="I28" s="64"/>
      <c r="J28" s="64"/>
      <c r="K28" s="66"/>
      <c r="L28" s="84"/>
    </row>
    <row r="29" spans="2:12" ht="18">
      <c r="B29" s="8">
        <v>84512</v>
      </c>
      <c r="C29" s="14" t="s">
        <v>42</v>
      </c>
      <c r="D29" s="78"/>
      <c r="E29" s="78"/>
      <c r="F29" s="78"/>
      <c r="G29" s="78"/>
      <c r="H29" s="78"/>
      <c r="I29" s="78"/>
      <c r="J29" s="78"/>
      <c r="K29" s="66">
        <f t="shared" si="0"/>
        <v>0</v>
      </c>
      <c r="L29" s="84"/>
    </row>
    <row r="30" spans="2:12" ht="18">
      <c r="B30" s="8"/>
      <c r="C30" s="14" t="s">
        <v>22</v>
      </c>
      <c r="D30" s="78"/>
      <c r="E30" s="78"/>
      <c r="F30" s="78"/>
      <c r="G30" s="78"/>
      <c r="H30" s="78"/>
      <c r="I30" s="78"/>
      <c r="J30" s="78"/>
      <c r="K30" s="66">
        <f t="shared" si="0"/>
        <v>0</v>
      </c>
      <c r="L30" s="84"/>
    </row>
    <row r="31" spans="2:12" ht="18">
      <c r="B31" s="8">
        <v>84501</v>
      </c>
      <c r="C31" s="14" t="s">
        <v>23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1">
        <v>0</v>
      </c>
      <c r="K31" s="71"/>
      <c r="L31" s="84"/>
    </row>
    <row r="32" spans="2:12" ht="18">
      <c r="B32" s="8"/>
      <c r="C32" s="53">
        <v>0.565</v>
      </c>
      <c r="D32" s="65">
        <f>+D31*$C$32</f>
        <v>0</v>
      </c>
      <c r="E32" s="65">
        <f aca="true" t="shared" si="3" ref="E32:J32">+E31*$C$32</f>
        <v>0</v>
      </c>
      <c r="F32" s="65">
        <f t="shared" si="3"/>
        <v>0</v>
      </c>
      <c r="G32" s="65">
        <f t="shared" si="3"/>
        <v>0</v>
      </c>
      <c r="H32" s="65">
        <f t="shared" si="3"/>
        <v>0</v>
      </c>
      <c r="I32" s="65">
        <f t="shared" si="3"/>
        <v>0</v>
      </c>
      <c r="J32" s="65">
        <f t="shared" si="3"/>
        <v>0</v>
      </c>
      <c r="K32" s="66">
        <f t="shared" si="0"/>
        <v>0</v>
      </c>
      <c r="L32" s="84"/>
    </row>
    <row r="33" spans="2:12" ht="18">
      <c r="B33" s="8" t="s">
        <v>56</v>
      </c>
      <c r="C33" s="14" t="s">
        <v>57</v>
      </c>
      <c r="D33" s="79"/>
      <c r="E33" s="79"/>
      <c r="F33" s="79"/>
      <c r="G33" s="79"/>
      <c r="H33" s="79"/>
      <c r="I33" s="79"/>
      <c r="J33" s="79"/>
      <c r="K33" s="69">
        <f t="shared" si="0"/>
        <v>0</v>
      </c>
      <c r="L33" s="84"/>
    </row>
    <row r="34" spans="2:12" ht="18">
      <c r="B34" s="8" t="s">
        <v>50</v>
      </c>
      <c r="C34" s="54" t="s">
        <v>43</v>
      </c>
      <c r="D34" s="67">
        <f>D29+D30+D32+D33</f>
        <v>0</v>
      </c>
      <c r="E34" s="67">
        <f aca="true" t="shared" si="4" ref="E34:J34">E29+E30+E32+E33</f>
        <v>0</v>
      </c>
      <c r="F34" s="67">
        <f t="shared" si="4"/>
        <v>0</v>
      </c>
      <c r="G34" s="67">
        <f t="shared" si="4"/>
        <v>0</v>
      </c>
      <c r="H34" s="67">
        <f t="shared" si="4"/>
        <v>0</v>
      </c>
      <c r="I34" s="67">
        <f t="shared" si="4"/>
        <v>0</v>
      </c>
      <c r="J34" s="67">
        <f t="shared" si="4"/>
        <v>0</v>
      </c>
      <c r="K34" s="67">
        <f t="shared" si="0"/>
        <v>0</v>
      </c>
      <c r="L34" s="84"/>
    </row>
    <row r="35" spans="2:12" ht="18">
      <c r="B35" s="8"/>
      <c r="C35" s="11"/>
      <c r="D35" s="15"/>
      <c r="E35" s="15"/>
      <c r="F35" s="15"/>
      <c r="G35" s="15"/>
      <c r="H35" s="15"/>
      <c r="I35" s="15"/>
      <c r="J35" s="15"/>
      <c r="K35" s="66"/>
      <c r="L35" s="84"/>
    </row>
    <row r="36" spans="2:12" ht="18">
      <c r="B36" s="8">
        <v>82600</v>
      </c>
      <c r="C36" s="14" t="s">
        <v>44</v>
      </c>
      <c r="D36" s="78"/>
      <c r="E36" s="78"/>
      <c r="F36" s="78"/>
      <c r="G36" s="78"/>
      <c r="H36" s="78"/>
      <c r="I36" s="78"/>
      <c r="J36" s="78"/>
      <c r="K36" s="66">
        <f t="shared" si="0"/>
        <v>0</v>
      </c>
      <c r="L36" s="84"/>
    </row>
    <row r="37" spans="2:12" ht="18">
      <c r="B37" s="8">
        <v>84560</v>
      </c>
      <c r="C37" s="14" t="s">
        <v>45</v>
      </c>
      <c r="D37" s="78"/>
      <c r="E37" s="78"/>
      <c r="F37" s="78"/>
      <c r="G37" s="78"/>
      <c r="H37" s="78"/>
      <c r="I37" s="78"/>
      <c r="J37" s="78"/>
      <c r="K37" s="66">
        <f t="shared" si="0"/>
        <v>0</v>
      </c>
      <c r="L37" s="84"/>
    </row>
    <row r="38" spans="2:12" ht="18">
      <c r="B38" s="8"/>
      <c r="C38" s="85" t="s">
        <v>24</v>
      </c>
      <c r="D38" s="78"/>
      <c r="E38" s="78"/>
      <c r="F38" s="78"/>
      <c r="G38" s="78"/>
      <c r="H38" s="78"/>
      <c r="I38" s="78"/>
      <c r="J38" s="78"/>
      <c r="K38" s="66">
        <f t="shared" si="0"/>
        <v>0</v>
      </c>
      <c r="L38" s="84"/>
    </row>
    <row r="39" spans="2:12" ht="18">
      <c r="B39" s="58"/>
      <c r="C39" s="85" t="s">
        <v>24</v>
      </c>
      <c r="D39" s="78"/>
      <c r="E39" s="78"/>
      <c r="F39" s="78"/>
      <c r="G39" s="78"/>
      <c r="H39" s="78"/>
      <c r="I39" s="78"/>
      <c r="J39" s="78"/>
      <c r="K39" s="66">
        <f t="shared" si="0"/>
        <v>0</v>
      </c>
      <c r="L39" s="84"/>
    </row>
    <row r="40" spans="2:12" ht="18">
      <c r="B40" s="5"/>
      <c r="C40" s="85" t="s">
        <v>24</v>
      </c>
      <c r="D40" s="78"/>
      <c r="E40" s="78"/>
      <c r="F40" s="78"/>
      <c r="G40" s="78"/>
      <c r="H40" s="78"/>
      <c r="I40" s="78"/>
      <c r="J40" s="78"/>
      <c r="K40" s="66">
        <f t="shared" si="0"/>
        <v>0</v>
      </c>
      <c r="L40" s="84"/>
    </row>
    <row r="41" spans="2:12" ht="18">
      <c r="B41" s="5"/>
      <c r="C41" s="85" t="s">
        <v>24</v>
      </c>
      <c r="D41" s="78"/>
      <c r="E41" s="78"/>
      <c r="F41" s="78"/>
      <c r="G41" s="78"/>
      <c r="H41" s="78"/>
      <c r="I41" s="78"/>
      <c r="J41" s="78"/>
      <c r="K41" s="66">
        <f t="shared" si="0"/>
        <v>0</v>
      </c>
      <c r="L41" s="84"/>
    </row>
    <row r="42" spans="2:12" ht="18">
      <c r="B42" s="5"/>
      <c r="C42" s="85" t="s">
        <v>24</v>
      </c>
      <c r="D42" s="79"/>
      <c r="E42" s="79"/>
      <c r="F42" s="79"/>
      <c r="G42" s="79"/>
      <c r="H42" s="79"/>
      <c r="I42" s="79"/>
      <c r="J42" s="79"/>
      <c r="K42" s="69">
        <f t="shared" si="0"/>
        <v>0</v>
      </c>
      <c r="L42" s="84"/>
    </row>
    <row r="43" spans="2:12" ht="18.75" thickBot="1">
      <c r="B43" s="5"/>
      <c r="C43" s="54" t="s">
        <v>25</v>
      </c>
      <c r="D43" s="68">
        <f aca="true" t="shared" si="5" ref="D43:J43">D20+D26+D27+D34+SUM(D36:D42)+D22</f>
        <v>0</v>
      </c>
      <c r="E43" s="68">
        <f t="shared" si="5"/>
        <v>0</v>
      </c>
      <c r="F43" s="68">
        <f t="shared" si="5"/>
        <v>0</v>
      </c>
      <c r="G43" s="68">
        <f t="shared" si="5"/>
        <v>0</v>
      </c>
      <c r="H43" s="68">
        <f t="shared" si="5"/>
        <v>0</v>
      </c>
      <c r="I43" s="68">
        <f t="shared" si="5"/>
        <v>0</v>
      </c>
      <c r="J43" s="68">
        <f t="shared" si="5"/>
        <v>0</v>
      </c>
      <c r="K43" s="68">
        <f>SUM(D43:J43)</f>
        <v>0</v>
      </c>
      <c r="L43" s="84"/>
    </row>
    <row r="44" spans="2:12" ht="18.75" thickTop="1">
      <c r="B44" s="5"/>
      <c r="C44" s="14"/>
      <c r="D44" s="55"/>
      <c r="E44" s="55"/>
      <c r="F44" s="55"/>
      <c r="G44" s="55"/>
      <c r="H44" s="55"/>
      <c r="I44" s="55"/>
      <c r="J44" s="55"/>
      <c r="K44" s="55"/>
      <c r="L44" s="7"/>
    </row>
    <row r="45" spans="2:12" ht="18">
      <c r="B45" s="9"/>
      <c r="C45" s="14" t="s">
        <v>29</v>
      </c>
      <c r="D45" s="14"/>
      <c r="E45" s="14"/>
      <c r="F45" s="14"/>
      <c r="G45" s="14"/>
      <c r="H45" s="14"/>
      <c r="I45" s="14"/>
      <c r="J45" s="14"/>
      <c r="K45" s="14"/>
      <c r="L45" s="13"/>
    </row>
    <row r="46" spans="2:12" ht="18">
      <c r="B46" s="16"/>
      <c r="C46" s="60"/>
      <c r="D46" s="17"/>
      <c r="E46" s="17"/>
      <c r="F46" s="17"/>
      <c r="G46" s="17"/>
      <c r="H46" s="17"/>
      <c r="I46" s="17"/>
      <c r="J46" s="17"/>
      <c r="K46" s="17"/>
      <c r="L46" s="18"/>
    </row>
  </sheetData>
  <sheetProtection password="EE22" sheet="1" insertColumns="0" insertRows="0"/>
  <mergeCells count="5">
    <mergeCell ref="C12:L12"/>
    <mergeCell ref="B3:L3"/>
    <mergeCell ref="B5:L5"/>
    <mergeCell ref="B6:L6"/>
    <mergeCell ref="C11:H11"/>
  </mergeCells>
  <hyperlinks>
    <hyperlink ref="C15" r:id="rId1" display="Types of Expenses (link to policy)"/>
  </hyperlinks>
  <printOptions/>
  <pageMargins left="0.25" right="0.25" top="0.75" bottom="0.75" header="0.3" footer="0.3"/>
  <pageSetup fitToHeight="1" fitToWidth="1" horizontalDpi="600" verticalDpi="600" orientation="landscape" scale="46" r:id="rId4"/>
  <headerFooter>
    <oddFooter>&amp;R&amp;D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P23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9.140625" style="23" customWidth="1"/>
    <col min="2" max="2" width="27.00390625" style="23" customWidth="1"/>
    <col min="3" max="3" width="17.140625" style="23" customWidth="1"/>
    <col min="4" max="4" width="12.7109375" style="23" customWidth="1"/>
    <col min="5" max="16384" width="9.140625" style="23" customWidth="1"/>
  </cols>
  <sheetData>
    <row r="2" ht="20.25">
      <c r="B2" s="22" t="s">
        <v>30</v>
      </c>
    </row>
    <row r="3" ht="15.75" thickBot="1"/>
    <row r="4" spans="2:4" ht="15">
      <c r="B4" s="24" t="s">
        <v>33</v>
      </c>
      <c r="C4" s="25" t="s">
        <v>35</v>
      </c>
      <c r="D4" s="26" t="s">
        <v>37</v>
      </c>
    </row>
    <row r="5" spans="2:4" ht="15">
      <c r="B5" s="27" t="s">
        <v>34</v>
      </c>
      <c r="C5" s="28" t="s">
        <v>36</v>
      </c>
      <c r="D5" s="29"/>
    </row>
    <row r="6" spans="2:4" ht="15">
      <c r="B6" s="30"/>
      <c r="C6" s="31"/>
      <c r="D6" s="32"/>
    </row>
    <row r="7" spans="2:4" ht="15">
      <c r="B7" s="30"/>
      <c r="C7" s="31"/>
      <c r="D7" s="32"/>
    </row>
    <row r="8" spans="2:4" ht="15">
      <c r="B8" s="30"/>
      <c r="C8" s="31"/>
      <c r="D8" s="32"/>
    </row>
    <row r="9" spans="2:4" ht="15">
      <c r="B9" s="30"/>
      <c r="C9" s="31"/>
      <c r="D9" s="32"/>
    </row>
    <row r="10" spans="2:4" ht="15">
      <c r="B10" s="30"/>
      <c r="C10" s="31"/>
      <c r="D10" s="32"/>
    </row>
    <row r="11" spans="2:4" ht="15">
      <c r="B11" s="30"/>
      <c r="C11" s="31"/>
      <c r="D11" s="32"/>
    </row>
    <row r="12" spans="2:4" ht="15">
      <c r="B12" s="30"/>
      <c r="C12" s="31"/>
      <c r="D12" s="32"/>
    </row>
    <row r="13" spans="2:4" ht="15">
      <c r="B13" s="30"/>
      <c r="C13" s="31"/>
      <c r="D13" s="32"/>
    </row>
    <row r="14" spans="2:5" ht="15">
      <c r="B14" s="36" t="s">
        <v>25</v>
      </c>
      <c r="C14" s="37"/>
      <c r="D14" s="38">
        <f>SUM(D6:D13)</f>
        <v>0</v>
      </c>
      <c r="E14" s="39">
        <f>IF(D14='Page 1 Travel Expense Form'!K43,"","Error! Amount must equal Total Expenses on Page 1")</f>
      </c>
    </row>
    <row r="15" spans="2:4" ht="15">
      <c r="B15" s="33" t="s">
        <v>26</v>
      </c>
      <c r="C15" s="34"/>
      <c r="D15" s="35"/>
    </row>
    <row r="16" spans="2:4" ht="15">
      <c r="B16" s="33" t="s">
        <v>38</v>
      </c>
      <c r="C16" s="34"/>
      <c r="D16" s="35"/>
    </row>
    <row r="17" spans="2:16" ht="15">
      <c r="B17" s="40" t="s">
        <v>27</v>
      </c>
      <c r="C17" s="41"/>
      <c r="D17" s="42" t="str">
        <f>IF(D14&lt;D15,D15-D14,"N/A")</f>
        <v>N/A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</row>
    <row r="18" spans="2:16" ht="15.75" thickBot="1">
      <c r="B18" s="44" t="s">
        <v>39</v>
      </c>
      <c r="C18" s="45"/>
      <c r="D18" s="46" t="str">
        <f>IF(D14&gt;D15,D14-D15,"N/A")</f>
        <v>N/A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</row>
    <row r="19" spans="2:16" ht="15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2:16" ht="15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</row>
    <row r="21" spans="2:16" ht="15.75">
      <c r="B21" s="47" t="s">
        <v>31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</row>
    <row r="22" spans="2:16" ht="15.75">
      <c r="B22" s="48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</row>
    <row r="23" spans="2:16" ht="15.75">
      <c r="B23" s="47" t="s">
        <v>32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</row>
  </sheetData>
  <sheetProtection sheet="1"/>
  <protectedRanges>
    <protectedRange password="DCC5" sqref="B17:P23" name="Range2"/>
    <protectedRange password="DCC5" sqref="B14:E14" name="Range1"/>
  </protectedRange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Wesleyan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 Peters</dc:creator>
  <cp:keywords/>
  <dc:description/>
  <cp:lastModifiedBy>crodrigue</cp:lastModifiedBy>
  <cp:lastPrinted>2011-11-09T21:29:48Z</cp:lastPrinted>
  <dcterms:created xsi:type="dcterms:W3CDTF">2009-06-25T21:51:47Z</dcterms:created>
  <dcterms:modified xsi:type="dcterms:W3CDTF">2013-10-11T18:59:03Z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